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aniel\Documents\BoRDAR\"/>
    </mc:Choice>
  </mc:AlternateContent>
  <xr:revisionPtr revIDLastSave="0" documentId="13_ncr:1_{6FAC8988-5CDB-43D4-A4B8-D0146FA70B9E}" xr6:coauthVersionLast="46" xr6:coauthVersionMax="46" xr10:uidLastSave="{00000000-0000-0000-0000-000000000000}"/>
  <bookViews>
    <workbookView xWindow="-110" yWindow="-110" windowWidth="19420" windowHeight="10420" activeTab="3" xr2:uid="{812D296F-9A2F-4E11-B0DD-E31B52C9FE9A}"/>
  </bookViews>
  <sheets>
    <sheet name="SSExtCon" sheetId="1" r:id="rId1"/>
    <sheet name="SSExtNC" sheetId="2" r:id="rId2"/>
    <sheet name="SSFlexCon" sheetId="3" r:id="rId3"/>
    <sheet name="SSFlexNC" sheetId="4" r:id="rId4"/>
    <sheet name="SSNeuCon" sheetId="5" r:id="rId5"/>
    <sheet name="SSNeuNC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7" i="1" l="1"/>
  <c r="AB7" i="1"/>
  <c r="D38" i="6" l="1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Z37" i="6"/>
  <c r="CA37" i="6"/>
  <c r="CB37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38" i="6"/>
  <c r="C3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BY28" i="6"/>
  <c r="BZ28" i="6"/>
  <c r="CA28" i="6"/>
  <c r="CB28" i="6"/>
  <c r="CC28" i="6"/>
  <c r="CD28" i="6"/>
  <c r="CE28" i="6"/>
  <c r="CF28" i="6"/>
  <c r="CG28" i="6"/>
  <c r="CH28" i="6"/>
  <c r="CI28" i="6"/>
  <c r="CJ28" i="6"/>
  <c r="CK28" i="6"/>
  <c r="CL28" i="6"/>
  <c r="CM28" i="6"/>
  <c r="CN28" i="6"/>
  <c r="CO28" i="6"/>
  <c r="CP28" i="6"/>
  <c r="CQ28" i="6"/>
  <c r="CR28" i="6"/>
  <c r="CS28" i="6"/>
  <c r="CT28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BS27" i="6"/>
  <c r="BT27" i="6"/>
  <c r="BU27" i="6"/>
  <c r="BV27" i="6"/>
  <c r="BW27" i="6"/>
  <c r="BX27" i="6"/>
  <c r="BY27" i="6"/>
  <c r="BZ27" i="6"/>
  <c r="CA27" i="6"/>
  <c r="CB27" i="6"/>
  <c r="CC27" i="6"/>
  <c r="CD27" i="6"/>
  <c r="CE27" i="6"/>
  <c r="CF27" i="6"/>
  <c r="CG27" i="6"/>
  <c r="CH27" i="6"/>
  <c r="CI27" i="6"/>
  <c r="CJ27" i="6"/>
  <c r="CK27" i="6"/>
  <c r="CL27" i="6"/>
  <c r="CM27" i="6"/>
  <c r="CN27" i="6"/>
  <c r="CO27" i="6"/>
  <c r="CP27" i="6"/>
  <c r="CQ27" i="6"/>
  <c r="CR27" i="6"/>
  <c r="CS27" i="6"/>
  <c r="CT27" i="6"/>
  <c r="C28" i="6"/>
  <c r="C2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CQ6" i="6"/>
  <c r="CR6" i="6"/>
  <c r="CS6" i="6"/>
  <c r="CT6" i="6"/>
  <c r="C7" i="6"/>
  <c r="C6" i="6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37" i="4"/>
  <c r="C3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27" i="4"/>
  <c r="C2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7" i="4"/>
  <c r="C6" i="4"/>
  <c r="CE8" i="6" l="1"/>
  <c r="BW8" i="6"/>
  <c r="BO8" i="6"/>
  <c r="BG8" i="6"/>
  <c r="AY8" i="6"/>
  <c r="AQ8" i="6"/>
  <c r="AI8" i="6"/>
  <c r="AA8" i="6"/>
  <c r="S8" i="6"/>
  <c r="K8" i="6"/>
  <c r="C8" i="6"/>
  <c r="CT8" i="6"/>
  <c r="CL8" i="6"/>
  <c r="CD8" i="6"/>
  <c r="BV8" i="6"/>
  <c r="BN8" i="6"/>
  <c r="BF8" i="6"/>
  <c r="AX8" i="6"/>
  <c r="AP8" i="6"/>
  <c r="AH8" i="6"/>
  <c r="Z8" i="6"/>
  <c r="R8" i="6"/>
  <c r="J8" i="6"/>
  <c r="CS8" i="6"/>
  <c r="CK8" i="6"/>
  <c r="CC8" i="6"/>
  <c r="BU8" i="6"/>
  <c r="BM8" i="6"/>
  <c r="BE8" i="6"/>
  <c r="AW8" i="6"/>
  <c r="AO8" i="6"/>
  <c r="AG8" i="6"/>
  <c r="Y8" i="6"/>
  <c r="Q8" i="6"/>
  <c r="I8" i="6"/>
  <c r="CR8" i="6"/>
  <c r="CJ8" i="6"/>
  <c r="CB8" i="6"/>
  <c r="BT8" i="6"/>
  <c r="BL8" i="6"/>
  <c r="BD8" i="6"/>
  <c r="AV8" i="6"/>
  <c r="AN8" i="6"/>
  <c r="AF8" i="6"/>
  <c r="X8" i="6"/>
  <c r="P8" i="6"/>
  <c r="H8" i="6"/>
  <c r="CQ8" i="6"/>
  <c r="CI8" i="6"/>
  <c r="CA8" i="6"/>
  <c r="BS8" i="6"/>
  <c r="BK8" i="6"/>
  <c r="BC8" i="6"/>
  <c r="AU8" i="6"/>
  <c r="AM8" i="6"/>
  <c r="AE8" i="6"/>
  <c r="W8" i="6"/>
  <c r="O8" i="6"/>
  <c r="G8" i="6"/>
  <c r="CP8" i="6"/>
  <c r="CH8" i="6"/>
  <c r="BZ8" i="6"/>
  <c r="BR8" i="6"/>
  <c r="BJ8" i="6"/>
  <c r="BB8" i="6"/>
  <c r="AT8" i="6"/>
  <c r="AL8" i="6"/>
  <c r="AD8" i="6"/>
  <c r="V8" i="6"/>
  <c r="N8" i="6"/>
  <c r="F8" i="6"/>
  <c r="CO8" i="6"/>
  <c r="CG8" i="6"/>
  <c r="BY8" i="6"/>
  <c r="BQ8" i="6"/>
  <c r="BI8" i="6"/>
  <c r="BA8" i="6"/>
  <c r="AS8" i="6"/>
  <c r="AK8" i="6"/>
  <c r="AC8" i="6"/>
  <c r="U8" i="6"/>
  <c r="M8" i="6"/>
  <c r="E8" i="6"/>
  <c r="CN8" i="6"/>
  <c r="CF8" i="6"/>
  <c r="BX8" i="6"/>
  <c r="BP8" i="6"/>
  <c r="BH8" i="6"/>
  <c r="AZ8" i="6"/>
  <c r="AR8" i="6"/>
  <c r="AJ8" i="6"/>
  <c r="AB8" i="6"/>
  <c r="T8" i="6"/>
  <c r="L8" i="6"/>
  <c r="D8" i="6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37" i="2"/>
  <c r="C3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27" i="2"/>
  <c r="C2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7" i="2"/>
  <c r="C6" i="2"/>
  <c r="D37" i="5" l="1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CT37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37" i="5"/>
  <c r="C3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P27" i="5"/>
  <c r="CQ27" i="5"/>
  <c r="CR27" i="5"/>
  <c r="CS27" i="5"/>
  <c r="CT27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P26" i="5"/>
  <c r="CQ26" i="5"/>
  <c r="CR26" i="5"/>
  <c r="CS26" i="5"/>
  <c r="CT26" i="5"/>
  <c r="C27" i="5"/>
  <c r="C2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7" i="5"/>
  <c r="C6" i="5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37" i="3"/>
  <c r="C3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27" i="3"/>
  <c r="C2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7" i="3"/>
  <c r="C6" i="3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38" i="1"/>
  <c r="C3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28" i="1"/>
  <c r="C2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B9" i="1" s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C9" i="1" s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8" i="1"/>
  <c r="C7" i="1"/>
  <c r="CT18" i="6"/>
  <c r="CS18" i="6"/>
  <c r="CR18" i="6"/>
  <c r="CQ18" i="6"/>
  <c r="CP18" i="6"/>
  <c r="CO18" i="6"/>
  <c r="CN18" i="6"/>
  <c r="CM18" i="6"/>
  <c r="CL18" i="6"/>
  <c r="CK18" i="6"/>
  <c r="CJ18" i="6"/>
  <c r="CI18" i="6"/>
  <c r="CH18" i="6"/>
  <c r="CG18" i="6"/>
  <c r="CF18" i="6"/>
  <c r="CE18" i="6"/>
  <c r="CD18" i="6"/>
  <c r="CC18" i="6"/>
  <c r="CB18" i="6"/>
  <c r="CA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BM18" i="6"/>
  <c r="BL18" i="6"/>
  <c r="BK18" i="6"/>
  <c r="BJ18" i="6"/>
  <c r="BI18" i="6"/>
  <c r="BH18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I18" i="4" l="1"/>
  <c r="Q18" i="4"/>
  <c r="Y18" i="4"/>
  <c r="AG18" i="4"/>
  <c r="AO18" i="4"/>
  <c r="AW18" i="4"/>
  <c r="BE18" i="4"/>
  <c r="BM18" i="4"/>
  <c r="BU18" i="4"/>
  <c r="CC18" i="4"/>
  <c r="CK18" i="4"/>
  <c r="CS18" i="4"/>
  <c r="J18" i="4"/>
  <c r="R18" i="4"/>
  <c r="Z18" i="4"/>
  <c r="AH18" i="4"/>
  <c r="AP18" i="4"/>
  <c r="AX18" i="4"/>
  <c r="BF18" i="4"/>
  <c r="BN18" i="4"/>
  <c r="BV18" i="4"/>
  <c r="CD18" i="4"/>
  <c r="CL18" i="4"/>
  <c r="CT18" i="4"/>
  <c r="C18" i="4"/>
  <c r="K18" i="4"/>
  <c r="S18" i="4"/>
  <c r="AA18" i="4"/>
  <c r="AI18" i="4"/>
  <c r="AQ18" i="4"/>
  <c r="AY18" i="4"/>
  <c r="BG18" i="4"/>
  <c r="BO18" i="4"/>
  <c r="BW18" i="4"/>
  <c r="CE18" i="4"/>
  <c r="CM18" i="4"/>
  <c r="D18" i="4"/>
  <c r="L18" i="4"/>
  <c r="T18" i="4"/>
  <c r="AB18" i="4"/>
  <c r="AJ18" i="4"/>
  <c r="AR18" i="4"/>
  <c r="AZ18" i="4"/>
  <c r="BH18" i="4"/>
  <c r="BP18" i="4"/>
  <c r="BX18" i="4"/>
  <c r="CF18" i="4"/>
  <c r="CN18" i="4"/>
  <c r="E18" i="4"/>
  <c r="M18" i="4"/>
  <c r="U18" i="4"/>
  <c r="AC18" i="4"/>
  <c r="AK18" i="4"/>
  <c r="AS18" i="4"/>
  <c r="BA18" i="4"/>
  <c r="BI18" i="4"/>
  <c r="BQ18" i="4"/>
  <c r="BY18" i="4"/>
  <c r="CG18" i="4"/>
  <c r="CO18" i="4"/>
  <c r="F18" i="4"/>
  <c r="N18" i="4"/>
  <c r="V18" i="4"/>
  <c r="AD18" i="4"/>
  <c r="AL18" i="4"/>
  <c r="AT18" i="4"/>
  <c r="BB18" i="4"/>
  <c r="BJ18" i="4"/>
  <c r="BR18" i="4"/>
  <c r="BZ18" i="4"/>
  <c r="CH18" i="4"/>
  <c r="CP18" i="4"/>
  <c r="G18" i="4"/>
  <c r="O18" i="4"/>
  <c r="W18" i="4"/>
  <c r="AE18" i="4"/>
  <c r="AM18" i="4"/>
  <c r="AU18" i="4"/>
  <c r="BC18" i="4"/>
  <c r="BK18" i="4"/>
  <c r="BS18" i="4"/>
  <c r="CA18" i="4"/>
  <c r="CI18" i="4"/>
  <c r="CQ18" i="4"/>
  <c r="H18" i="4"/>
  <c r="P18" i="4"/>
  <c r="X18" i="4"/>
  <c r="AF18" i="4"/>
  <c r="AN18" i="4"/>
  <c r="AV18" i="4"/>
  <c r="BD18" i="4"/>
  <c r="BL18" i="4"/>
  <c r="BT18" i="4"/>
  <c r="CB18" i="4"/>
  <c r="CJ18" i="4"/>
  <c r="CR18" i="4"/>
  <c r="AN18" i="3"/>
  <c r="BT18" i="3"/>
  <c r="AG18" i="3"/>
  <c r="CS18" i="3"/>
  <c r="J18" i="3"/>
  <c r="R18" i="3"/>
  <c r="Z18" i="3"/>
  <c r="AH18" i="3"/>
  <c r="AP18" i="3"/>
  <c r="AX18" i="3"/>
  <c r="BF18" i="3"/>
  <c r="BN18" i="3"/>
  <c r="BV18" i="3"/>
  <c r="CD18" i="3"/>
  <c r="CL18" i="3"/>
  <c r="CT18" i="3"/>
  <c r="CB18" i="3"/>
  <c r="Y18" i="3"/>
  <c r="BM18" i="3"/>
  <c r="C18" i="3"/>
  <c r="K18" i="3"/>
  <c r="S18" i="3"/>
  <c r="AA18" i="3"/>
  <c r="AI18" i="3"/>
  <c r="AQ18" i="3"/>
  <c r="AY18" i="3"/>
  <c r="BG18" i="3"/>
  <c r="BO18" i="3"/>
  <c r="BW18" i="3"/>
  <c r="CE18" i="3"/>
  <c r="CM18" i="3"/>
  <c r="AF18" i="3"/>
  <c r="BL18" i="3"/>
  <c r="AO18" i="3"/>
  <c r="CC18" i="3"/>
  <c r="D18" i="3"/>
  <c r="L18" i="3"/>
  <c r="T18" i="3"/>
  <c r="AB18" i="3"/>
  <c r="AJ18" i="3"/>
  <c r="AR18" i="3"/>
  <c r="AZ18" i="3"/>
  <c r="BH18" i="3"/>
  <c r="BP18" i="3"/>
  <c r="BX18" i="3"/>
  <c r="CF18" i="3"/>
  <c r="CN18" i="3"/>
  <c r="P18" i="3"/>
  <c r="AV18" i="3"/>
  <c r="I18" i="3"/>
  <c r="BE18" i="3"/>
  <c r="E18" i="3"/>
  <c r="M18" i="3"/>
  <c r="U18" i="3"/>
  <c r="AC18" i="3"/>
  <c r="AK18" i="3"/>
  <c r="AS18" i="3"/>
  <c r="BA18" i="3"/>
  <c r="BI18" i="3"/>
  <c r="BQ18" i="3"/>
  <c r="BY18" i="3"/>
  <c r="CG18" i="3"/>
  <c r="CO18" i="3"/>
  <c r="X18" i="3"/>
  <c r="BD18" i="3"/>
  <c r="Q18" i="3"/>
  <c r="BU18" i="3"/>
  <c r="F18" i="3"/>
  <c r="N18" i="3"/>
  <c r="V18" i="3"/>
  <c r="AD18" i="3"/>
  <c r="AL18" i="3"/>
  <c r="AT18" i="3"/>
  <c r="BB18" i="3"/>
  <c r="BJ18" i="3"/>
  <c r="BR18" i="3"/>
  <c r="BZ18" i="3"/>
  <c r="CH18" i="3"/>
  <c r="CP18" i="3"/>
  <c r="H18" i="3"/>
  <c r="CJ18" i="3"/>
  <c r="AW18" i="3"/>
  <c r="CK18" i="3"/>
  <c r="G18" i="3"/>
  <c r="O18" i="3"/>
  <c r="W18" i="3"/>
  <c r="AE18" i="3"/>
  <c r="AM18" i="3"/>
  <c r="AU18" i="3"/>
  <c r="BC18" i="3"/>
  <c r="BK18" i="3"/>
  <c r="BS18" i="3"/>
  <c r="CA18" i="3"/>
  <c r="CI18" i="3"/>
  <c r="CQ18" i="3"/>
  <c r="CR18" i="3"/>
  <c r="I18" i="2"/>
  <c r="Q18" i="2"/>
  <c r="Y18" i="2"/>
  <c r="AG18" i="2"/>
  <c r="AO18" i="2"/>
  <c r="AW18" i="2"/>
  <c r="BE18" i="2"/>
  <c r="BM18" i="2"/>
  <c r="BU18" i="2"/>
  <c r="CC18" i="2"/>
  <c r="CK18" i="2"/>
  <c r="CS18" i="2"/>
  <c r="J18" i="2"/>
  <c r="R18" i="2"/>
  <c r="Z18" i="2"/>
  <c r="AH18" i="2"/>
  <c r="AP18" i="2"/>
  <c r="AX18" i="2"/>
  <c r="BF18" i="2"/>
  <c r="BN18" i="2"/>
  <c r="BV18" i="2"/>
  <c r="CD18" i="2"/>
  <c r="CL18" i="2"/>
  <c r="CT18" i="2"/>
  <c r="C18" i="2"/>
  <c r="K18" i="2"/>
  <c r="S18" i="2"/>
  <c r="AA18" i="2"/>
  <c r="AI18" i="2"/>
  <c r="AQ18" i="2"/>
  <c r="AY18" i="2"/>
  <c r="BG18" i="2"/>
  <c r="BO18" i="2"/>
  <c r="BW18" i="2"/>
  <c r="CE18" i="2"/>
  <c r="CM18" i="2"/>
  <c r="D18" i="2"/>
  <c r="L18" i="2"/>
  <c r="T18" i="2"/>
  <c r="AB18" i="2"/>
  <c r="AJ18" i="2"/>
  <c r="AR18" i="2"/>
  <c r="AZ18" i="2"/>
  <c r="BH18" i="2"/>
  <c r="BP18" i="2"/>
  <c r="BX18" i="2"/>
  <c r="CF18" i="2"/>
  <c r="CN18" i="2"/>
  <c r="E18" i="2"/>
  <c r="M18" i="2"/>
  <c r="U18" i="2"/>
  <c r="AC18" i="2"/>
  <c r="AK18" i="2"/>
  <c r="AS18" i="2"/>
  <c r="BA18" i="2"/>
  <c r="BI18" i="2"/>
  <c r="BQ18" i="2"/>
  <c r="BY18" i="2"/>
  <c r="CG18" i="2"/>
  <c r="CO18" i="2"/>
  <c r="F18" i="2"/>
  <c r="N18" i="2"/>
  <c r="V18" i="2"/>
  <c r="AD18" i="2"/>
  <c r="AL18" i="2"/>
  <c r="AT18" i="2"/>
  <c r="BB18" i="2"/>
  <c r="BJ18" i="2"/>
  <c r="BR18" i="2"/>
  <c r="BZ18" i="2"/>
  <c r="CH18" i="2"/>
  <c r="CP18" i="2"/>
  <c r="G18" i="2"/>
  <c r="O18" i="2"/>
  <c r="W18" i="2"/>
  <c r="AE18" i="2"/>
  <c r="AM18" i="2"/>
  <c r="AU18" i="2"/>
  <c r="BC18" i="2"/>
  <c r="BK18" i="2"/>
  <c r="BS18" i="2"/>
  <c r="CA18" i="2"/>
  <c r="CI18" i="2"/>
  <c r="CQ18" i="2"/>
  <c r="H18" i="2"/>
  <c r="P18" i="2"/>
  <c r="X18" i="2"/>
  <c r="AF18" i="2"/>
  <c r="AN18" i="2"/>
  <c r="AV18" i="2"/>
  <c r="BD18" i="2"/>
  <c r="BL18" i="2"/>
  <c r="BT18" i="2"/>
  <c r="CB18" i="2"/>
  <c r="CJ18" i="2"/>
  <c r="CR18" i="2"/>
  <c r="C9" i="1"/>
  <c r="CR9" i="1"/>
  <c r="CJ9" i="1"/>
  <c r="CB9" i="1"/>
  <c r="BT9" i="1"/>
  <c r="BL9" i="1"/>
  <c r="BD9" i="1"/>
  <c r="CQ9" i="1"/>
  <c r="CI9" i="1"/>
  <c r="CA9" i="1"/>
  <c r="BS9" i="1"/>
  <c r="BK9" i="1"/>
  <c r="AU9" i="1"/>
  <c r="AM9" i="1"/>
  <c r="AE9" i="1"/>
  <c r="CP9" i="1"/>
  <c r="CH9" i="1"/>
  <c r="BZ9" i="1"/>
  <c r="BR9" i="1"/>
  <c r="BJ9" i="1"/>
  <c r="BB9" i="1"/>
  <c r="AT9" i="1"/>
  <c r="AL9" i="1"/>
  <c r="AD9" i="1"/>
  <c r="V9" i="1"/>
  <c r="N9" i="1"/>
  <c r="F9" i="1"/>
  <c r="CO9" i="1"/>
  <c r="CG9" i="1"/>
  <c r="BY9" i="1"/>
  <c r="BQ9" i="1"/>
  <c r="BI9" i="1"/>
  <c r="BA9" i="1"/>
  <c r="AS9" i="1"/>
  <c r="AK9" i="1"/>
  <c r="AC9" i="1"/>
  <c r="U9" i="1"/>
  <c r="M9" i="1"/>
  <c r="E9" i="1"/>
  <c r="AZ9" i="1"/>
  <c r="AR9" i="1"/>
  <c r="AJ9" i="1"/>
  <c r="T9" i="1"/>
  <c r="L9" i="1"/>
  <c r="D9" i="1"/>
  <c r="CN9" i="1"/>
  <c r="BX9" i="1"/>
  <c r="BH9" i="1"/>
  <c r="CM9" i="1"/>
  <c r="CE9" i="1"/>
  <c r="BW9" i="1"/>
  <c r="BO9" i="1"/>
  <c r="BG9" i="1"/>
  <c r="AY9" i="1"/>
  <c r="AQ9" i="1"/>
  <c r="AI9" i="1"/>
  <c r="AA9" i="1"/>
  <c r="S9" i="1"/>
  <c r="K9" i="1"/>
  <c r="CF9" i="1"/>
  <c r="BP9" i="1"/>
  <c r="CT9" i="1"/>
  <c r="CL9" i="1"/>
  <c r="CD9" i="1"/>
  <c r="BV9" i="1"/>
  <c r="BN9" i="1"/>
  <c r="BF9" i="1"/>
  <c r="AX9" i="1"/>
  <c r="AP9" i="1"/>
  <c r="AH9" i="1"/>
  <c r="Z9" i="1"/>
  <c r="R9" i="1"/>
  <c r="J9" i="1"/>
  <c r="CS9" i="1"/>
  <c r="CK9" i="1"/>
  <c r="CC9" i="1"/>
  <c r="BU9" i="1"/>
  <c r="BM9" i="1"/>
  <c r="BE9" i="1"/>
  <c r="AW9" i="1"/>
  <c r="AO9" i="1"/>
  <c r="AG9" i="1"/>
  <c r="Y9" i="1"/>
  <c r="Q9" i="1"/>
  <c r="I9" i="1"/>
  <c r="AV9" i="1"/>
  <c r="AN9" i="1"/>
  <c r="AF9" i="1"/>
  <c r="X9" i="1"/>
  <c r="P9" i="1"/>
  <c r="H9" i="1"/>
  <c r="W9" i="1"/>
  <c r="O9" i="1"/>
  <c r="G9" i="1"/>
  <c r="I18" i="5"/>
  <c r="Q18" i="5"/>
  <c r="Y18" i="5"/>
  <c r="AG18" i="5"/>
  <c r="AO18" i="5"/>
  <c r="AW18" i="5"/>
  <c r="BE18" i="5"/>
  <c r="BM18" i="5"/>
  <c r="BU18" i="5"/>
  <c r="CC18" i="5"/>
  <c r="CK18" i="5"/>
  <c r="CS18" i="5"/>
  <c r="J18" i="5"/>
  <c r="R18" i="5"/>
  <c r="Z18" i="5"/>
  <c r="AH18" i="5"/>
  <c r="AP18" i="5"/>
  <c r="AX18" i="5"/>
  <c r="BF18" i="5"/>
  <c r="BN18" i="5"/>
  <c r="BV18" i="5"/>
  <c r="CD18" i="5"/>
  <c r="CL18" i="5"/>
  <c r="CT18" i="5"/>
  <c r="C18" i="5"/>
  <c r="K18" i="5"/>
  <c r="S18" i="5"/>
  <c r="AA18" i="5"/>
  <c r="AI18" i="5"/>
  <c r="AQ18" i="5"/>
  <c r="AY18" i="5"/>
  <c r="BG18" i="5"/>
  <c r="BO18" i="5"/>
  <c r="BW18" i="5"/>
  <c r="CE18" i="5"/>
  <c r="CM18" i="5"/>
  <c r="D18" i="5"/>
  <c r="L18" i="5"/>
  <c r="T18" i="5"/>
  <c r="AB18" i="5"/>
  <c r="AJ18" i="5"/>
  <c r="AR18" i="5"/>
  <c r="AZ18" i="5"/>
  <c r="BH18" i="5"/>
  <c r="BP18" i="5"/>
  <c r="BX18" i="5"/>
  <c r="CF18" i="5"/>
  <c r="CN18" i="5"/>
  <c r="E18" i="5"/>
  <c r="M18" i="5"/>
  <c r="U18" i="5"/>
  <c r="AC18" i="5"/>
  <c r="AK18" i="5"/>
  <c r="AS18" i="5"/>
  <c r="BA18" i="5"/>
  <c r="BI18" i="5"/>
  <c r="BQ18" i="5"/>
  <c r="BY18" i="5"/>
  <c r="CG18" i="5"/>
  <c r="CO18" i="5"/>
  <c r="F18" i="5"/>
  <c r="N18" i="5"/>
  <c r="V18" i="5"/>
  <c r="AD18" i="5"/>
  <c r="AL18" i="5"/>
  <c r="AT18" i="5"/>
  <c r="BB18" i="5"/>
  <c r="BJ18" i="5"/>
  <c r="BR18" i="5"/>
  <c r="BZ18" i="5"/>
  <c r="CH18" i="5"/>
  <c r="CP18" i="5"/>
  <c r="G18" i="5"/>
  <c r="O18" i="5"/>
  <c r="W18" i="5"/>
  <c r="AE18" i="5"/>
  <c r="AM18" i="5"/>
  <c r="AU18" i="5"/>
  <c r="BC18" i="5"/>
  <c r="BK18" i="5"/>
  <c r="BS18" i="5"/>
  <c r="CA18" i="5"/>
  <c r="CI18" i="5"/>
  <c r="CQ18" i="5"/>
  <c r="H18" i="5"/>
  <c r="P18" i="5"/>
  <c r="X18" i="5"/>
  <c r="AF18" i="5"/>
  <c r="AN18" i="5"/>
  <c r="AV18" i="5"/>
  <c r="BD18" i="5"/>
  <c r="BL18" i="5"/>
  <c r="BT18" i="5"/>
  <c r="CB18" i="5"/>
  <c r="CJ18" i="5"/>
  <c r="CR18" i="5"/>
  <c r="Y19" i="6"/>
  <c r="BU19" i="6"/>
  <c r="J19" i="6"/>
  <c r="R19" i="6"/>
  <c r="Z19" i="6"/>
  <c r="AH19" i="6"/>
  <c r="AP19" i="6"/>
  <c r="AX19" i="6"/>
  <c r="BF19" i="6"/>
  <c r="BN19" i="6"/>
  <c r="BV19" i="6"/>
  <c r="CD19" i="6"/>
  <c r="CL19" i="6"/>
  <c r="CT19" i="6"/>
  <c r="AO19" i="6"/>
  <c r="CK19" i="6"/>
  <c r="C19" i="6"/>
  <c r="K19" i="6"/>
  <c r="S19" i="6"/>
  <c r="AA19" i="6"/>
  <c r="AI19" i="6"/>
  <c r="AQ19" i="6"/>
  <c r="AY19" i="6"/>
  <c r="BG19" i="6"/>
  <c r="BO19" i="6"/>
  <c r="BW19" i="6"/>
  <c r="CE19" i="6"/>
  <c r="CM19" i="6"/>
  <c r="BM19" i="6"/>
  <c r="D19" i="6"/>
  <c r="L19" i="6"/>
  <c r="T19" i="6"/>
  <c r="AB19" i="6"/>
  <c r="AJ19" i="6"/>
  <c r="AR19" i="6"/>
  <c r="AZ19" i="6"/>
  <c r="BH19" i="6"/>
  <c r="BP19" i="6"/>
  <c r="BX19" i="6"/>
  <c r="CF19" i="6"/>
  <c r="CN19" i="6"/>
  <c r="AG19" i="6"/>
  <c r="BE19" i="6"/>
  <c r="E19" i="6"/>
  <c r="M19" i="6"/>
  <c r="U19" i="6"/>
  <c r="AC19" i="6"/>
  <c r="AK19" i="6"/>
  <c r="AS19" i="6"/>
  <c r="BA19" i="6"/>
  <c r="BI19" i="6"/>
  <c r="BQ19" i="6"/>
  <c r="BY19" i="6"/>
  <c r="CG19" i="6"/>
  <c r="CO19" i="6"/>
  <c r="Q19" i="6"/>
  <c r="CC19" i="6"/>
  <c r="F19" i="6"/>
  <c r="N19" i="6"/>
  <c r="V19" i="6"/>
  <c r="AD19" i="6"/>
  <c r="AL19" i="6"/>
  <c r="AT19" i="6"/>
  <c r="BB19" i="6"/>
  <c r="BJ19" i="6"/>
  <c r="BR19" i="6"/>
  <c r="BZ19" i="6"/>
  <c r="CH19" i="6"/>
  <c r="CP19" i="6"/>
  <c r="AW19" i="6"/>
  <c r="G19" i="6"/>
  <c r="O19" i="6"/>
  <c r="W19" i="6"/>
  <c r="AE19" i="6"/>
  <c r="AM19" i="6"/>
  <c r="AU19" i="6"/>
  <c r="BC19" i="6"/>
  <c r="BK19" i="6"/>
  <c r="BS19" i="6"/>
  <c r="CA19" i="6"/>
  <c r="CI19" i="6"/>
  <c r="CQ19" i="6"/>
  <c r="I19" i="6"/>
  <c r="CS19" i="6"/>
  <c r="H19" i="6"/>
  <c r="P19" i="6"/>
  <c r="X19" i="6"/>
  <c r="AF19" i="6"/>
  <c r="AN19" i="6"/>
  <c r="AV19" i="6"/>
  <c r="BD19" i="6"/>
  <c r="BL19" i="6"/>
  <c r="BT19" i="6"/>
  <c r="CB19" i="6"/>
  <c r="CJ19" i="6"/>
  <c r="CR19" i="6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18" i="1"/>
  <c r="C17" i="1"/>
  <c r="CM19" i="1" l="1"/>
  <c r="CE19" i="1"/>
  <c r="BW19" i="1"/>
  <c r="BO19" i="1"/>
  <c r="BG19" i="1"/>
  <c r="AY19" i="1"/>
  <c r="AQ19" i="1"/>
  <c r="AI19" i="1"/>
  <c r="AA19" i="1"/>
  <c r="S19" i="1"/>
  <c r="K19" i="1"/>
  <c r="CR19" i="1"/>
  <c r="CJ19" i="1"/>
  <c r="CB19" i="1"/>
  <c r="BT19" i="1"/>
  <c r="BL19" i="1"/>
  <c r="BD19" i="1"/>
  <c r="AV19" i="1"/>
  <c r="AN19" i="1"/>
  <c r="AF19" i="1"/>
  <c r="X19" i="1"/>
  <c r="P19" i="1"/>
  <c r="H19" i="1"/>
  <c r="CP19" i="1"/>
  <c r="CH19" i="1"/>
  <c r="BZ19" i="1"/>
  <c r="BR19" i="1"/>
  <c r="BJ19" i="1"/>
  <c r="BB19" i="1"/>
  <c r="AT19" i="1"/>
  <c r="AL19" i="1"/>
  <c r="AD19" i="1"/>
  <c r="V19" i="1"/>
  <c r="N19" i="1"/>
  <c r="F19" i="1"/>
  <c r="CN19" i="1"/>
  <c r="CF19" i="1"/>
  <c r="BX19" i="1"/>
  <c r="BP19" i="1"/>
  <c r="BH19" i="1"/>
  <c r="AZ19" i="1"/>
  <c r="AR19" i="1"/>
  <c r="AJ19" i="1"/>
  <c r="AB19" i="1"/>
  <c r="T19" i="1"/>
  <c r="L19" i="1"/>
  <c r="D19" i="1"/>
  <c r="CT19" i="1"/>
  <c r="CL19" i="1"/>
  <c r="CD19" i="1"/>
  <c r="BV19" i="1"/>
  <c r="BN19" i="1"/>
  <c r="BF19" i="1"/>
  <c r="AX19" i="1"/>
  <c r="AP19" i="1"/>
  <c r="AH19" i="1"/>
  <c r="Z19" i="1"/>
  <c r="R19" i="1"/>
  <c r="J19" i="1"/>
  <c r="CQ19" i="1"/>
  <c r="CI19" i="1"/>
  <c r="CA19" i="1"/>
  <c r="BS19" i="1"/>
  <c r="BK19" i="1"/>
  <c r="BC19" i="1"/>
  <c r="AU19" i="1"/>
  <c r="AM19" i="1"/>
  <c r="AE19" i="1"/>
  <c r="W19" i="1"/>
  <c r="O19" i="1"/>
  <c r="G19" i="1"/>
  <c r="CO19" i="1"/>
  <c r="CG19" i="1"/>
  <c r="BY19" i="1"/>
  <c r="BQ19" i="1"/>
  <c r="BI19" i="1"/>
  <c r="BA19" i="1"/>
  <c r="AS19" i="1"/>
  <c r="AK19" i="1"/>
  <c r="AC19" i="1"/>
  <c r="U19" i="1"/>
  <c r="M19" i="1"/>
  <c r="E19" i="1"/>
  <c r="C19" i="1"/>
  <c r="CS19" i="1"/>
  <c r="CK19" i="1"/>
  <c r="CC19" i="1"/>
  <c r="BU19" i="1"/>
  <c r="BM19" i="1"/>
  <c r="BE19" i="1"/>
  <c r="AW19" i="1"/>
  <c r="AO19" i="1"/>
  <c r="AG19" i="1"/>
  <c r="Y19" i="1"/>
  <c r="Q19" i="1"/>
  <c r="I19" i="1"/>
</calcChain>
</file>

<file path=xl/sharedStrings.xml><?xml version="1.0" encoding="utf-8"?>
<sst xmlns="http://schemas.openxmlformats.org/spreadsheetml/2006/main" count="2670" uniqueCount="183">
  <si>
    <t>Spine</t>
  </si>
  <si>
    <t>Tang length</t>
  </si>
  <si>
    <t>mean</t>
  </si>
  <si>
    <t>sd</t>
  </si>
  <si>
    <t>L1angmakima</t>
  </si>
  <si>
    <t>L1angpchip</t>
  </si>
  <si>
    <t>L1angleSpl</t>
  </si>
  <si>
    <t>L1angleP1</t>
  </si>
  <si>
    <t>L1angleP2</t>
  </si>
  <si>
    <t>L1angleP3</t>
  </si>
  <si>
    <t>L1angleP4</t>
  </si>
  <si>
    <t>L1angleP5</t>
  </si>
  <si>
    <t>L1angleP6</t>
  </si>
  <si>
    <t>L1angleP7</t>
  </si>
  <si>
    <t>L1angleP8</t>
  </si>
  <si>
    <t>L5angmakima</t>
  </si>
  <si>
    <t>L5angpchip</t>
  </si>
  <si>
    <t>L5angleSpl</t>
  </si>
  <si>
    <t>L5angleP1</t>
  </si>
  <si>
    <t>L5angleP2</t>
  </si>
  <si>
    <t>L5angleP3</t>
  </si>
  <si>
    <t>L5angleP4</t>
  </si>
  <si>
    <t>L5angleP5</t>
  </si>
  <si>
    <t>L5angleP6</t>
  </si>
  <si>
    <t>L5angleP7</t>
  </si>
  <si>
    <t>L5angleP8</t>
  </si>
  <si>
    <t>LThxmakima</t>
  </si>
  <si>
    <t>LThxpchip</t>
  </si>
  <si>
    <t>LThxSpl</t>
  </si>
  <si>
    <t>LThxP1</t>
  </si>
  <si>
    <t>LThxP2</t>
  </si>
  <si>
    <t>LThxP3</t>
  </si>
  <si>
    <t>LThxP4</t>
  </si>
  <si>
    <t>LThxP5</t>
  </si>
  <si>
    <t>LThxP6</t>
  </si>
  <si>
    <t>LThxP7</t>
  </si>
  <si>
    <t>LThxP8</t>
  </si>
  <si>
    <t>Lxmakima</t>
  </si>
  <si>
    <t>Lxpchip</t>
  </si>
  <si>
    <t>LxSpl</t>
  </si>
  <si>
    <t>LxP1</t>
  </si>
  <si>
    <t>LxP2</t>
  </si>
  <si>
    <t>LxP3</t>
  </si>
  <si>
    <t>LxP4</t>
  </si>
  <si>
    <t>LxP5</t>
  </si>
  <si>
    <t>LxP6</t>
  </si>
  <si>
    <t>LxP7</t>
  </si>
  <si>
    <t>LxP8</t>
  </si>
  <si>
    <t>R2p1</t>
  </si>
  <si>
    <t>R2p2</t>
  </si>
  <si>
    <t>R2p3</t>
  </si>
  <si>
    <t>R2p4</t>
  </si>
  <si>
    <t>R2p5</t>
  </si>
  <si>
    <t>R2p6</t>
  </si>
  <si>
    <t>R2p7</t>
  </si>
  <si>
    <t>R2p8</t>
  </si>
  <si>
    <t>T1angmakima</t>
  </si>
  <si>
    <t>T1angpchip</t>
  </si>
  <si>
    <t>T1angleSpl</t>
  </si>
  <si>
    <t>T1angleP1</t>
  </si>
  <si>
    <t>T1angleP2</t>
  </si>
  <si>
    <t>T1angleP3</t>
  </si>
  <si>
    <t>T1angleP4</t>
  </si>
  <si>
    <t>T1angleP5</t>
  </si>
  <si>
    <t>T1angleP6</t>
  </si>
  <si>
    <t>T1angleP7</t>
  </si>
  <si>
    <t>T1angleP8</t>
  </si>
  <si>
    <t>T8angmakima</t>
  </si>
  <si>
    <t>T8angpchip</t>
  </si>
  <si>
    <t>T8angleSpl</t>
  </si>
  <si>
    <t>T8angleP1</t>
  </si>
  <si>
    <t>T8angleP2</t>
  </si>
  <si>
    <t>T8angleP3</t>
  </si>
  <si>
    <t>T8angleP4</t>
  </si>
  <si>
    <t>T8angleP5</t>
  </si>
  <si>
    <t>T8angleP6</t>
  </si>
  <si>
    <t>T8angleP7</t>
  </si>
  <si>
    <t>T8angleP8</t>
  </si>
  <si>
    <t>Thxmakima</t>
  </si>
  <si>
    <t>Thxpchip</t>
  </si>
  <si>
    <t>ThxSpl</t>
  </si>
  <si>
    <t>ThxP1</t>
  </si>
  <si>
    <t>ThxP2</t>
  </si>
  <si>
    <t>ThxP3</t>
  </si>
  <si>
    <t>ThxP4</t>
  </si>
  <si>
    <t>ThxP5</t>
  </si>
  <si>
    <t>ThxP6</t>
  </si>
  <si>
    <t>ThxP7</t>
  </si>
  <si>
    <t>ThxP8</t>
  </si>
  <si>
    <t>UThxmakima</t>
  </si>
  <si>
    <t>UThxpchip</t>
  </si>
  <si>
    <t>UThxSpl</t>
  </si>
  <si>
    <t>UThxP1</t>
  </si>
  <si>
    <t>UThxP2</t>
  </si>
  <si>
    <t>UThxP3</t>
  </si>
  <si>
    <t>UThxP4</t>
  </si>
  <si>
    <t>UThxP5</t>
  </si>
  <si>
    <t>UThxP6</t>
  </si>
  <si>
    <t>UThxP7</t>
  </si>
  <si>
    <t>UThxP8</t>
  </si>
  <si>
    <t>Lowerthoracic</t>
  </si>
  <si>
    <t>Lumbar</t>
  </si>
  <si>
    <t>RootSquare</t>
  </si>
  <si>
    <t>Thoracic</t>
  </si>
  <si>
    <t>UpperThoracic</t>
  </si>
  <si>
    <t>L5</t>
  </si>
  <si>
    <t>L1</t>
  </si>
  <si>
    <t>T1</t>
  </si>
  <si>
    <t>T8</t>
  </si>
  <si>
    <t>Consecutive</t>
  </si>
  <si>
    <t>SSE1ML25</t>
  </si>
  <si>
    <t>SSE2ML25</t>
  </si>
  <si>
    <t>SSE3ML25</t>
  </si>
  <si>
    <t>SSE1ML5</t>
  </si>
  <si>
    <t>SSE2ML5</t>
  </si>
  <si>
    <t>SSE3ML5</t>
  </si>
  <si>
    <t>SSE1ML75</t>
  </si>
  <si>
    <t>SSE2ML75</t>
  </si>
  <si>
    <t>SSE3ML75</t>
  </si>
  <si>
    <t>SSE1ML1</t>
  </si>
  <si>
    <t>SSE2ML1</t>
  </si>
  <si>
    <t>SSE3ML1</t>
  </si>
  <si>
    <t>SSNCE1ML25</t>
  </si>
  <si>
    <t>SSNCE2ML25</t>
  </si>
  <si>
    <t>SSNCE3ML25</t>
  </si>
  <si>
    <t>SSNCE1ML5</t>
  </si>
  <si>
    <t>SSNCE2ML5</t>
  </si>
  <si>
    <t>SSNCE3ML5</t>
  </si>
  <si>
    <t>SSNCE1ML75</t>
  </si>
  <si>
    <t>SSNCE2ML75</t>
  </si>
  <si>
    <t>SSNCE3ML75</t>
  </si>
  <si>
    <t>SSNCE1ML1</t>
  </si>
  <si>
    <t>SSNCE2ML1</t>
  </si>
  <si>
    <t>SSNCE3ML1</t>
  </si>
  <si>
    <t>SSF1ML25</t>
  </si>
  <si>
    <t>SSF2ML25</t>
  </si>
  <si>
    <t>SSF3ML25</t>
  </si>
  <si>
    <t>SSF1ML5</t>
  </si>
  <si>
    <t>SSF2ML5</t>
  </si>
  <si>
    <t>SSF3ML5</t>
  </si>
  <si>
    <t>SSF1ML75</t>
  </si>
  <si>
    <t>SSF2ML75</t>
  </si>
  <si>
    <t>SSF3ML75</t>
  </si>
  <si>
    <t>SSF1ML1</t>
  </si>
  <si>
    <t>SSF2ML1</t>
  </si>
  <si>
    <t>SSF3ML1</t>
  </si>
  <si>
    <t>SSN1ML25</t>
  </si>
  <si>
    <t>SSN2ML25</t>
  </si>
  <si>
    <t>SSN3ML25</t>
  </si>
  <si>
    <t>SSN1ML5</t>
  </si>
  <si>
    <t>SSN2ML5</t>
  </si>
  <si>
    <t>SSN3ML5</t>
  </si>
  <si>
    <t>SSN1ML75</t>
  </si>
  <si>
    <t>SSN2ML75</t>
  </si>
  <si>
    <t>SSN3ML75</t>
  </si>
  <si>
    <t>SSN1ML1</t>
  </si>
  <si>
    <t>SSN2ML1</t>
  </si>
  <si>
    <t>SSN3ML1</t>
  </si>
  <si>
    <t>SSNCN1ML25</t>
  </si>
  <si>
    <t>SSNCN2ML25</t>
  </si>
  <si>
    <t>SSNCN3ML25</t>
  </si>
  <si>
    <t>SSNCN1ML5</t>
  </si>
  <si>
    <t>SSNCN2ML5</t>
  </si>
  <si>
    <t>SSNCN3ML5</t>
  </si>
  <si>
    <t>SSNCN1ML75</t>
  </si>
  <si>
    <t>SSNCN2ML75</t>
  </si>
  <si>
    <t>SSNCN3ML75</t>
  </si>
  <si>
    <t>SSNCN1ML1</t>
  </si>
  <si>
    <t>SSNCN2ML1</t>
  </si>
  <si>
    <t>SSNCN3ML1</t>
  </si>
  <si>
    <t>SSNCF1ML25</t>
  </si>
  <si>
    <t>SSNCF2ML25</t>
  </si>
  <si>
    <t>SSNCF3ML25</t>
  </si>
  <si>
    <t>SSNCF1ML5</t>
  </si>
  <si>
    <t>SSNCF2ML5</t>
  </si>
  <si>
    <t>SSNCF3ML5</t>
  </si>
  <si>
    <t>SSNCF1ML75</t>
  </si>
  <si>
    <t>SSNCF2ML75</t>
  </si>
  <si>
    <t>SSNCF3ML75</t>
  </si>
  <si>
    <t>SSNCF1ML1</t>
  </si>
  <si>
    <t>SSNCF2ML1</t>
  </si>
  <si>
    <t>SSNCF3ML1</t>
  </si>
  <si>
    <t>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</si>
</sst>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1" fontId="0" fillId="0" borderId="0" xfId="0" applyNumberFormat="1"/>
    <xf numFmtId="164" fontId="0" fillId="0" borderId="0" xfId="0" applyNumberFormat="1"/>
    <xf numFmtId="0" fontId="4" fillId="0" borderId="0" xfId="0" applyFont="1"/>
    <xf numFmtId="0" fontId="5" fillId="0" borderId="0" xfId="0" applyFont="1"/>
    <xf numFmtId="11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SSECon</a:t>
            </a:r>
            <a:r>
              <a:rPr lang="en-GB" baseline="0"/>
              <a:t> UThx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0.025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8"/>
              <c:pt idx="0">
                <c:v>P1</c:v>
              </c:pt>
              <c:pt idx="1">
                <c:v>P2</c:v>
              </c:pt>
              <c:pt idx="2">
                <c:v>P3</c:v>
              </c:pt>
              <c:pt idx="3">
                <c:v>P4</c:v>
              </c:pt>
              <c:pt idx="4">
                <c:v>P5</c:v>
              </c:pt>
              <c:pt idx="5">
                <c:v>P6</c:v>
              </c:pt>
              <c:pt idx="6">
                <c:v>P7</c:v>
              </c:pt>
              <c:pt idx="7">
                <c:v>P8</c:v>
              </c:pt>
            </c:strLit>
          </c:cat>
          <c:val>
            <c:numRef>
              <c:f>SSExtCon!$CM$7:$CT$7</c:f>
              <c:numCache>
                <c:formatCode>General</c:formatCode>
                <c:ptCount val="8"/>
                <c:pt idx="0">
                  <c:v>-4.7369515717340002E-15</c:v>
                </c:pt>
                <c:pt idx="1">
                  <c:v>36.671287146816098</c:v>
                </c:pt>
                <c:pt idx="2">
                  <c:v>42.874884240740222</c:v>
                </c:pt>
                <c:pt idx="3">
                  <c:v>43.443523500655402</c:v>
                </c:pt>
                <c:pt idx="4">
                  <c:v>43.024689249238804</c:v>
                </c:pt>
                <c:pt idx="5">
                  <c:v>42.894942645921198</c:v>
                </c:pt>
                <c:pt idx="6">
                  <c:v>42.820686416523763</c:v>
                </c:pt>
                <c:pt idx="7">
                  <c:v>42.813506569200001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D-42D2-B5FF-921E1170B514}"/>
            </c:ext>
          </c:extLst>
        </c:ser>
        <c:ser>
          <c:idx val="1"/>
          <c:order val="1"/>
          <c:tx>
            <c:v>0.05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8"/>
              <c:pt idx="0">
                <c:v>P1</c:v>
              </c:pt>
              <c:pt idx="1">
                <c:v>P2</c:v>
              </c:pt>
              <c:pt idx="2">
                <c:v>P3</c:v>
              </c:pt>
              <c:pt idx="3">
                <c:v>P4</c:v>
              </c:pt>
              <c:pt idx="4">
                <c:v>P5</c:v>
              </c:pt>
              <c:pt idx="5">
                <c:v>P6</c:v>
              </c:pt>
              <c:pt idx="6">
                <c:v>P7</c:v>
              </c:pt>
              <c:pt idx="7">
                <c:v>P8</c:v>
              </c:pt>
            </c:strLit>
          </c:cat>
          <c:val>
            <c:numRef>
              <c:f>SSExtCon!$CM$17:$CT$17</c:f>
              <c:numCache>
                <c:formatCode>General</c:formatCode>
                <c:ptCount val="8"/>
                <c:pt idx="0">
                  <c:v>0</c:v>
                </c:pt>
                <c:pt idx="1">
                  <c:v>37.821258259037599</c:v>
                </c:pt>
                <c:pt idx="2">
                  <c:v>43.578248901871127</c:v>
                </c:pt>
                <c:pt idx="3">
                  <c:v>43.948464149978726</c:v>
                </c:pt>
                <c:pt idx="4">
                  <c:v>43.894567764620938</c:v>
                </c:pt>
                <c:pt idx="5">
                  <c:v>43.822214332760801</c:v>
                </c:pt>
                <c:pt idx="6">
                  <c:v>43.783411969770604</c:v>
                </c:pt>
                <c:pt idx="7">
                  <c:v>43.782677274628099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D-42D2-B5FF-921E1170B514}"/>
            </c:ext>
          </c:extLst>
        </c:ser>
        <c:ser>
          <c:idx val="2"/>
          <c:order val="2"/>
          <c:tx>
            <c:v>0.075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8"/>
              <c:pt idx="0">
                <c:v>P1</c:v>
              </c:pt>
              <c:pt idx="1">
                <c:v>P2</c:v>
              </c:pt>
              <c:pt idx="2">
                <c:v>P3</c:v>
              </c:pt>
              <c:pt idx="3">
                <c:v>P4</c:v>
              </c:pt>
              <c:pt idx="4">
                <c:v>P5</c:v>
              </c:pt>
              <c:pt idx="5">
                <c:v>P6</c:v>
              </c:pt>
              <c:pt idx="6">
                <c:v>P7</c:v>
              </c:pt>
              <c:pt idx="7">
                <c:v>P8</c:v>
              </c:pt>
            </c:strLit>
          </c:cat>
          <c:val>
            <c:numRef>
              <c:f>SSExtCon!$CM$27:$CT$27</c:f>
              <c:numCache>
                <c:formatCode>General</c:formatCode>
                <c:ptCount val="8"/>
                <c:pt idx="0">
                  <c:v>0</c:v>
                </c:pt>
                <c:pt idx="1">
                  <c:v>38.862097694804227</c:v>
                </c:pt>
                <c:pt idx="2">
                  <c:v>44.046246031044234</c:v>
                </c:pt>
                <c:pt idx="3">
                  <c:v>44.239515922084031</c:v>
                </c:pt>
                <c:pt idx="4">
                  <c:v>44.368522545155535</c:v>
                </c:pt>
                <c:pt idx="5">
                  <c:v>44.312821546700739</c:v>
                </c:pt>
                <c:pt idx="6">
                  <c:v>44.29040688315547</c:v>
                </c:pt>
                <c:pt idx="7">
                  <c:v>44.291196064762772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AD-42D2-B5FF-921E1170B514}"/>
            </c:ext>
          </c:extLst>
        </c:ser>
        <c:ser>
          <c:idx val="3"/>
          <c:order val="3"/>
          <c:tx>
            <c:v>0.1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8"/>
              <c:pt idx="0">
                <c:v>P1</c:v>
              </c:pt>
              <c:pt idx="1">
                <c:v>P2</c:v>
              </c:pt>
              <c:pt idx="2">
                <c:v>P3</c:v>
              </c:pt>
              <c:pt idx="3">
                <c:v>P4</c:v>
              </c:pt>
              <c:pt idx="4">
                <c:v>P5</c:v>
              </c:pt>
              <c:pt idx="5">
                <c:v>P6</c:v>
              </c:pt>
              <c:pt idx="6">
                <c:v>P7</c:v>
              </c:pt>
              <c:pt idx="7">
                <c:v>P8</c:v>
              </c:pt>
            </c:strLit>
          </c:cat>
          <c:val>
            <c:numRef>
              <c:f>SSExtCon!$CM$37:$CT$37</c:f>
              <c:numCache>
                <c:formatCode>0.00E+00</c:formatCode>
                <c:ptCount val="8"/>
                <c:pt idx="0">
                  <c:v>0</c:v>
                </c:pt>
                <c:pt idx="1">
                  <c:v>39.77343684708697</c:v>
                </c:pt>
                <c:pt idx="2">
                  <c:v>44.270916975776466</c:v>
                </c:pt>
                <c:pt idx="3">
                  <c:v>44.31888082525186</c:v>
                </c:pt>
                <c:pt idx="4">
                  <c:v>44.480430320025071</c:v>
                </c:pt>
                <c:pt idx="5">
                  <c:v>44.424252098449209</c:v>
                </c:pt>
                <c:pt idx="6">
                  <c:v>44.410557407585465</c:v>
                </c:pt>
                <c:pt idx="7">
                  <c:v>44.410890364535135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AD-42D2-B5FF-921E1170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012080"/>
        <c:axId val="469014704"/>
      </c:lineChart>
      <c:catAx>
        <c:axId val="4690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14704"/>
        <c:crosses val="autoZero"/>
        <c:auto val="1"/>
        <c:lblAlgn val="ctr"/>
        <c:lblOffset val="100"/>
        <c:noMultiLvlLbl val="0"/>
      </c:catAx>
      <c:valAx>
        <c:axId val="46901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1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504825</xdr:colOff>
      <xdr:row>40</xdr:row>
      <xdr:rowOff>38100</xdr:rowOff>
    </xdr:from>
    <xdr:to>
      <xdr:col>65</xdr:col>
      <xdr:colOff>200025</xdr:colOff>
      <xdr:row>55</xdr:row>
      <xdr:rowOff>19050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72C0145F-8B07-4066-9BE4-BD60CACEB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F51B-EE4A-4997-94C9-CD037830AFE2}">
  <dimension ref="A1:CT38"/>
  <sheetViews>
    <sheetView zoomScaleNormal="100" workbookViewId="0">
      <selection activeCell="C36" sqref="C36:CT36"/>
    </sheetView>
  </sheetViews>
  <sheetFormatPr defaultRowHeight="14.5" x14ac:dyDescent="0.35"/>
  <cols>
    <col min="1" max="1" width="11.36328125" customWidth="1"/>
    <col min="3" max="3" width="11.81640625" bestFit="1" customWidth="1"/>
    <col min="22" max="22" width="8.7265625" style="7"/>
  </cols>
  <sheetData>
    <row r="1" spans="1:98" x14ac:dyDescent="0.35">
      <c r="A1" s="1" t="s">
        <v>0</v>
      </c>
      <c r="C1" s="2" t="s">
        <v>106</v>
      </c>
      <c r="D1" s="3"/>
      <c r="E1" s="3"/>
      <c r="F1" s="3"/>
      <c r="G1" s="3"/>
      <c r="H1" s="3"/>
      <c r="I1" s="3"/>
      <c r="J1" s="3"/>
      <c r="K1" s="3"/>
      <c r="L1" s="3"/>
      <c r="M1" s="3"/>
      <c r="N1" s="1" t="s">
        <v>105</v>
      </c>
      <c r="Y1" s="3"/>
      <c r="Z1" s="2" t="s">
        <v>100</v>
      </c>
      <c r="AA1" s="3"/>
      <c r="AB1" s="3"/>
      <c r="AC1" s="3"/>
      <c r="AD1" s="3"/>
      <c r="AE1" s="3"/>
      <c r="AF1" s="3"/>
      <c r="AG1" s="3"/>
      <c r="AH1" s="3"/>
      <c r="AI1" s="3"/>
      <c r="AJ1" s="1" t="s">
        <v>101</v>
      </c>
      <c r="AU1" s="2" t="s">
        <v>102</v>
      </c>
      <c r="AV1" s="3"/>
      <c r="AW1" s="3"/>
      <c r="AX1" s="3"/>
      <c r="AY1" s="3"/>
      <c r="AZ1" s="3"/>
      <c r="BA1" s="3"/>
      <c r="BB1" s="3"/>
      <c r="BC1" s="1" t="s">
        <v>107</v>
      </c>
      <c r="BN1" s="2" t="s">
        <v>108</v>
      </c>
      <c r="BO1" s="3"/>
      <c r="BP1" s="3"/>
      <c r="BQ1" s="3"/>
      <c r="BR1" s="3"/>
      <c r="BS1" s="3"/>
      <c r="BT1" s="3"/>
      <c r="BU1" s="3"/>
      <c r="BV1" s="3"/>
      <c r="BW1" s="3"/>
      <c r="BX1" s="3"/>
      <c r="BY1" s="1" t="s">
        <v>103</v>
      </c>
      <c r="CJ1" s="2" t="s">
        <v>104</v>
      </c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x14ac:dyDescent="0.35">
      <c r="A2" s="1" t="s">
        <v>1</v>
      </c>
      <c r="B2" s="1">
        <v>2.5000000000000001E-2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6" t="s">
        <v>23</v>
      </c>
      <c r="W2" s="1" t="s">
        <v>24</v>
      </c>
      <c r="X2" s="1" t="s">
        <v>25</v>
      </c>
      <c r="Y2" s="2" t="s">
        <v>26</v>
      </c>
      <c r="Z2" s="2" t="s">
        <v>27</v>
      </c>
      <c r="AA2" s="2" t="s">
        <v>28</v>
      </c>
      <c r="AB2" s="2" t="s">
        <v>29</v>
      </c>
      <c r="AC2" s="2" t="s">
        <v>30</v>
      </c>
      <c r="AD2" s="2" t="s">
        <v>31</v>
      </c>
      <c r="AE2" s="2" t="s">
        <v>32</v>
      </c>
      <c r="AF2" s="2" t="s">
        <v>33</v>
      </c>
      <c r="AG2" s="2" t="s">
        <v>34</v>
      </c>
      <c r="AH2" s="2" t="s">
        <v>35</v>
      </c>
      <c r="AI2" s="2" t="s">
        <v>36</v>
      </c>
      <c r="AJ2" s="1" t="s">
        <v>37</v>
      </c>
      <c r="AK2" s="1" t="s">
        <v>38</v>
      </c>
      <c r="AL2" s="1" t="s">
        <v>39</v>
      </c>
      <c r="AM2" s="1" t="s">
        <v>40</v>
      </c>
      <c r="AN2" s="1" t="s">
        <v>41</v>
      </c>
      <c r="AO2" s="1" t="s">
        <v>42</v>
      </c>
      <c r="AP2" s="1" t="s">
        <v>43</v>
      </c>
      <c r="AQ2" s="1" t="s">
        <v>44</v>
      </c>
      <c r="AR2" s="1" t="s">
        <v>45</v>
      </c>
      <c r="AS2" s="1" t="s">
        <v>46</v>
      </c>
      <c r="AT2" s="1" t="s">
        <v>47</v>
      </c>
      <c r="AU2" s="2" t="s">
        <v>48</v>
      </c>
      <c r="AV2" s="2" t="s">
        <v>49</v>
      </c>
      <c r="AW2" s="2" t="s">
        <v>50</v>
      </c>
      <c r="AX2" s="2" t="s">
        <v>51</v>
      </c>
      <c r="AY2" s="2" t="s">
        <v>52</v>
      </c>
      <c r="AZ2" s="2" t="s">
        <v>53</v>
      </c>
      <c r="BA2" s="2" t="s">
        <v>54</v>
      </c>
      <c r="BB2" s="2" t="s">
        <v>55</v>
      </c>
      <c r="BC2" s="1" t="s">
        <v>56</v>
      </c>
      <c r="BD2" s="1" t="s">
        <v>57</v>
      </c>
      <c r="BE2" s="1" t="s">
        <v>58</v>
      </c>
      <c r="BF2" s="1" t="s">
        <v>59</v>
      </c>
      <c r="BG2" s="1" t="s">
        <v>60</v>
      </c>
      <c r="BH2" s="1" t="s">
        <v>61</v>
      </c>
      <c r="BI2" s="1" t="s">
        <v>62</v>
      </c>
      <c r="BJ2" s="1" t="s">
        <v>63</v>
      </c>
      <c r="BK2" s="1" t="s">
        <v>64</v>
      </c>
      <c r="BL2" s="1" t="s">
        <v>65</v>
      </c>
      <c r="BM2" s="1" t="s">
        <v>66</v>
      </c>
      <c r="BN2" s="2" t="s">
        <v>67</v>
      </c>
      <c r="BO2" s="2" t="s">
        <v>68</v>
      </c>
      <c r="BP2" s="2" t="s">
        <v>69</v>
      </c>
      <c r="BQ2" s="2" t="s">
        <v>70</v>
      </c>
      <c r="BR2" s="2" t="s">
        <v>71</v>
      </c>
      <c r="BS2" s="2" t="s">
        <v>72</v>
      </c>
      <c r="BT2" s="2" t="s">
        <v>73</v>
      </c>
      <c r="BU2" s="2" t="s">
        <v>74</v>
      </c>
      <c r="BV2" s="2" t="s">
        <v>75</v>
      </c>
      <c r="BW2" s="2" t="s">
        <v>76</v>
      </c>
      <c r="BX2" s="2" t="s">
        <v>77</v>
      </c>
      <c r="BY2" s="1" t="s">
        <v>78</v>
      </c>
      <c r="BZ2" s="1" t="s">
        <v>79</v>
      </c>
      <c r="CA2" s="1" t="s">
        <v>80</v>
      </c>
      <c r="CB2" s="1" t="s">
        <v>81</v>
      </c>
      <c r="CC2" s="1" t="s">
        <v>82</v>
      </c>
      <c r="CD2" s="1" t="s">
        <v>83</v>
      </c>
      <c r="CE2" s="1" t="s">
        <v>84</v>
      </c>
      <c r="CF2" s="1" t="s">
        <v>85</v>
      </c>
      <c r="CG2" s="1" t="s">
        <v>86</v>
      </c>
      <c r="CH2" s="1" t="s">
        <v>87</v>
      </c>
      <c r="CI2" s="1" t="s">
        <v>88</v>
      </c>
      <c r="CJ2" s="2" t="s">
        <v>89</v>
      </c>
      <c r="CK2" s="2" t="s">
        <v>90</v>
      </c>
      <c r="CL2" s="2" t="s">
        <v>91</v>
      </c>
      <c r="CM2" s="2" t="s">
        <v>92</v>
      </c>
      <c r="CN2" s="2" t="s">
        <v>93</v>
      </c>
      <c r="CO2" s="2" t="s">
        <v>94</v>
      </c>
      <c r="CP2" s="2" t="s">
        <v>95</v>
      </c>
      <c r="CQ2" s="2" t="s">
        <v>96</v>
      </c>
      <c r="CR2" s="2" t="s">
        <v>97</v>
      </c>
      <c r="CS2" s="2" t="s">
        <v>98</v>
      </c>
      <c r="CT2" s="2" t="s">
        <v>99</v>
      </c>
    </row>
    <row r="3" spans="1:98" x14ac:dyDescent="0.35">
      <c r="A3" s="1" t="s">
        <v>109</v>
      </c>
    </row>
    <row r="4" spans="1:98" x14ac:dyDescent="0.35">
      <c r="A4" s="1" t="s">
        <v>110</v>
      </c>
      <c r="C4">
        <v>61.687005343497702</v>
      </c>
      <c r="D4">
        <v>61.684880577647903</v>
      </c>
      <c r="E4">
        <v>61.662641618260899</v>
      </c>
      <c r="F4">
        <v>89.356764019369805</v>
      </c>
      <c r="G4">
        <v>59.984219113029503</v>
      </c>
      <c r="H4">
        <v>61.3979457171408</v>
      </c>
      <c r="I4">
        <v>61.488323873715302</v>
      </c>
      <c r="J4">
        <v>61.988695973250898</v>
      </c>
      <c r="K4">
        <v>61.888417122231999</v>
      </c>
      <c r="L4">
        <v>61.908662443178599</v>
      </c>
      <c r="M4">
        <v>61.909467988240699</v>
      </c>
      <c r="N4" s="4">
        <v>56.598125478882302</v>
      </c>
      <c r="O4">
        <v>56.595605733214498</v>
      </c>
      <c r="P4">
        <v>56.588263748344097</v>
      </c>
      <c r="Q4">
        <v>89.356764019369805</v>
      </c>
      <c r="R4">
        <v>53.143373248664702</v>
      </c>
      <c r="S4">
        <v>56.363594767798503</v>
      </c>
      <c r="T4">
        <v>56.068293171037098</v>
      </c>
      <c r="U4">
        <v>55.897378745210403</v>
      </c>
      <c r="V4" s="7">
        <v>55.8553304459424</v>
      </c>
      <c r="W4">
        <v>55.936369652438799</v>
      </c>
      <c r="X4">
        <v>55.9347815276018</v>
      </c>
      <c r="Y4">
        <v>26.567265189516899</v>
      </c>
      <c r="Z4">
        <v>26.5744111606259</v>
      </c>
      <c r="AA4">
        <v>26.691867934902302</v>
      </c>
      <c r="AB4" s="4">
        <v>-1.4210854715202001E-14</v>
      </c>
      <c r="AC4">
        <v>31.678982937662699</v>
      </c>
      <c r="AD4">
        <v>27.875916033029</v>
      </c>
      <c r="AE4">
        <v>27.747286014632301</v>
      </c>
      <c r="AF4">
        <v>26.7675128283398</v>
      </c>
      <c r="AG4">
        <v>26.849105960288501</v>
      </c>
      <c r="AH4">
        <v>26.902198852557799</v>
      </c>
      <c r="AI4">
        <v>26.9017725346927</v>
      </c>
      <c r="AJ4">
        <v>5.0888798646153797</v>
      </c>
      <c r="AK4">
        <v>5.08927484443337</v>
      </c>
      <c r="AL4">
        <v>5.0743778699168001</v>
      </c>
      <c r="AM4" s="4">
        <v>1.4210854715202001E-14</v>
      </c>
      <c r="AN4">
        <v>6.8408458643647698</v>
      </c>
      <c r="AO4">
        <v>5.0343509493423602</v>
      </c>
      <c r="AP4">
        <v>5.4200307026782601</v>
      </c>
      <c r="AQ4">
        <v>6.0913172280405403</v>
      </c>
      <c r="AR4">
        <v>6.0330866762896198</v>
      </c>
      <c r="AS4">
        <v>5.9722927907398899</v>
      </c>
      <c r="AT4">
        <v>5.9746864606389103</v>
      </c>
      <c r="AU4">
        <v>2.53489091039039E-3</v>
      </c>
      <c r="AV4">
        <v>0.99525594910113102</v>
      </c>
      <c r="AW4">
        <v>0.99984259659577401</v>
      </c>
      <c r="AX4">
        <v>0.99987918392476405</v>
      </c>
      <c r="AY4">
        <v>0.99994900102599305</v>
      </c>
      <c r="AZ4">
        <v>0.99995101133994302</v>
      </c>
      <c r="BA4">
        <v>0.99995191224371704</v>
      </c>
      <c r="BB4">
        <v>0.999951912417676</v>
      </c>
      <c r="BC4">
        <v>131.675998641131</v>
      </c>
      <c r="BD4">
        <v>131.60123222755499</v>
      </c>
      <c r="BE4">
        <v>129.44120432096599</v>
      </c>
      <c r="BF4">
        <v>89.356764019369805</v>
      </c>
      <c r="BG4">
        <v>128.58340091228399</v>
      </c>
      <c r="BH4">
        <v>132.17273718768999</v>
      </c>
      <c r="BI4">
        <v>132.62567885192601</v>
      </c>
      <c r="BJ4">
        <v>131.840566967981</v>
      </c>
      <c r="BK4">
        <v>131.69401735713899</v>
      </c>
      <c r="BL4">
        <v>131.596891259595</v>
      </c>
      <c r="BM4">
        <v>131.59565344913901</v>
      </c>
      <c r="BN4">
        <v>88.254270533014605</v>
      </c>
      <c r="BO4">
        <v>88.259291738273802</v>
      </c>
      <c r="BP4">
        <v>88.354509553163197</v>
      </c>
      <c r="BQ4">
        <v>89.356764019369805</v>
      </c>
      <c r="BR4">
        <v>91.663202050692206</v>
      </c>
      <c r="BS4">
        <v>89.2738617501698</v>
      </c>
      <c r="BT4">
        <v>89.235609888347597</v>
      </c>
      <c r="BU4">
        <v>88.756208801590802</v>
      </c>
      <c r="BV4">
        <v>88.737523082520497</v>
      </c>
      <c r="BW4">
        <v>88.810861295736501</v>
      </c>
      <c r="BX4">
        <v>88.811240522933403</v>
      </c>
      <c r="BY4">
        <v>69.988993297633002</v>
      </c>
      <c r="BZ4">
        <v>69.916351649906701</v>
      </c>
      <c r="CA4">
        <v>67.778562702704903</v>
      </c>
      <c r="CB4" s="4">
        <v>-1.4210854715202001E-14</v>
      </c>
      <c r="CC4">
        <v>68.599181799254794</v>
      </c>
      <c r="CD4">
        <v>70.774791470549005</v>
      </c>
      <c r="CE4">
        <v>71.137354978210695</v>
      </c>
      <c r="CF4">
        <v>69.851870994730206</v>
      </c>
      <c r="CG4">
        <v>69.805600234907104</v>
      </c>
      <c r="CH4">
        <v>69.688228816416299</v>
      </c>
      <c r="CI4">
        <v>69.686185460898699</v>
      </c>
      <c r="CJ4">
        <v>43.421728108116099</v>
      </c>
      <c r="CK4">
        <v>43.341940489280702</v>
      </c>
      <c r="CL4">
        <v>41.086694767802598</v>
      </c>
      <c r="CM4">
        <v>0</v>
      </c>
      <c r="CN4">
        <v>36.920198861592098</v>
      </c>
      <c r="CO4">
        <v>42.898875437519997</v>
      </c>
      <c r="CP4">
        <v>43.3900689635784</v>
      </c>
      <c r="CQ4">
        <v>43.084358166390402</v>
      </c>
      <c r="CR4">
        <v>42.956494274618599</v>
      </c>
      <c r="CS4">
        <v>42.786029963858397</v>
      </c>
      <c r="CT4">
        <v>42.784412926206002</v>
      </c>
    </row>
    <row r="5" spans="1:98" x14ac:dyDescent="0.35">
      <c r="A5" s="1" t="s">
        <v>111</v>
      </c>
      <c r="C5">
        <v>61.8762907300599</v>
      </c>
      <c r="D5">
        <v>61.869670559470897</v>
      </c>
      <c r="E5">
        <v>61.843010586902302</v>
      </c>
      <c r="F5">
        <v>88.938876095671205</v>
      </c>
      <c r="G5">
        <v>60.307997593016097</v>
      </c>
      <c r="H5">
        <v>61.635237024619997</v>
      </c>
      <c r="I5">
        <v>61.7622225470788</v>
      </c>
      <c r="J5">
        <v>62.265158638410803</v>
      </c>
      <c r="K5">
        <v>62.221401218215</v>
      </c>
      <c r="L5">
        <v>62.214515396837498</v>
      </c>
      <c r="M5">
        <v>62.217682479150497</v>
      </c>
      <c r="N5">
        <v>56.263226963837702</v>
      </c>
      <c r="O5">
        <v>56.2609817416255</v>
      </c>
      <c r="P5">
        <v>56.240551922198001</v>
      </c>
      <c r="Q5">
        <v>88.938876095671205</v>
      </c>
      <c r="R5">
        <v>53.446942590526298</v>
      </c>
      <c r="S5">
        <v>56.652032435132497</v>
      </c>
      <c r="T5">
        <v>56.321675622246303</v>
      </c>
      <c r="U5">
        <v>56.190576314237703</v>
      </c>
      <c r="V5" s="7">
        <v>56.167619843855299</v>
      </c>
      <c r="W5">
        <v>56.124160660387297</v>
      </c>
      <c r="X5">
        <v>56.118734462029799</v>
      </c>
      <c r="Y5">
        <v>26.8495746396984</v>
      </c>
      <c r="Z5">
        <v>26.853513803207399</v>
      </c>
      <c r="AA5">
        <v>26.8468325420497</v>
      </c>
      <c r="AB5">
        <v>0</v>
      </c>
      <c r="AC5">
        <v>31.6560453029354</v>
      </c>
      <c r="AD5">
        <v>27.860430423122899</v>
      </c>
      <c r="AE5">
        <v>27.6666715970991</v>
      </c>
      <c r="AF5">
        <v>26.701346670533201</v>
      </c>
      <c r="AG5">
        <v>26.7330757461941</v>
      </c>
      <c r="AH5">
        <v>26.704003585121999</v>
      </c>
      <c r="AI5">
        <v>26.7024257896582</v>
      </c>
      <c r="AJ5">
        <v>5.6130637662221998</v>
      </c>
      <c r="AK5">
        <v>5.6086888178453904</v>
      </c>
      <c r="AL5">
        <v>5.6024586647043204</v>
      </c>
      <c r="AM5">
        <v>0</v>
      </c>
      <c r="AN5">
        <v>6.8610550024897998</v>
      </c>
      <c r="AO5">
        <v>4.9832045894875598</v>
      </c>
      <c r="AP5">
        <v>5.4405469248324696</v>
      </c>
      <c r="AQ5">
        <v>6.0745823241731403</v>
      </c>
      <c r="AR5">
        <v>6.05378137435972</v>
      </c>
      <c r="AS5">
        <v>6.0903547364501804</v>
      </c>
      <c r="AT5">
        <v>6.0989480171206996</v>
      </c>
      <c r="AU5">
        <v>6.74884639930118E-3</v>
      </c>
      <c r="AV5">
        <v>0.99490084326274897</v>
      </c>
      <c r="AW5">
        <v>0.999837219036387</v>
      </c>
      <c r="AX5">
        <v>0.99989106467906796</v>
      </c>
      <c r="AY5">
        <v>0.99996016316471803</v>
      </c>
      <c r="AZ5">
        <v>0.99996058919877995</v>
      </c>
      <c r="BA5">
        <v>0.99996083754806597</v>
      </c>
      <c r="BB5">
        <v>0.99996083970914595</v>
      </c>
      <c r="BC5">
        <v>7.1441505122402003</v>
      </c>
      <c r="BD5">
        <v>130.85579491202</v>
      </c>
      <c r="BE5">
        <v>179.652141802697</v>
      </c>
      <c r="BF5">
        <v>88.938876095671205</v>
      </c>
      <c r="BG5">
        <v>128.66887164813201</v>
      </c>
      <c r="BH5">
        <v>132.581822128314</v>
      </c>
      <c r="BI5">
        <v>133.18022996370701</v>
      </c>
      <c r="BJ5">
        <v>132.30610124016201</v>
      </c>
      <c r="BK5">
        <v>132.22704214677699</v>
      </c>
      <c r="BL5">
        <v>132.28918439282401</v>
      </c>
      <c r="BM5">
        <v>132.28373175346701</v>
      </c>
      <c r="BN5">
        <v>88.725865369758296</v>
      </c>
      <c r="BO5">
        <v>88.723184362678396</v>
      </c>
      <c r="BP5">
        <v>88.689843128952006</v>
      </c>
      <c r="BQ5">
        <v>88.938876095671205</v>
      </c>
      <c r="BR5">
        <v>91.964042895951494</v>
      </c>
      <c r="BS5">
        <v>89.495667447742903</v>
      </c>
      <c r="BT5">
        <v>89.428894144177903</v>
      </c>
      <c r="BU5">
        <v>88.966505308943994</v>
      </c>
      <c r="BV5">
        <v>88.954476964409096</v>
      </c>
      <c r="BW5">
        <v>88.918518981959494</v>
      </c>
      <c r="BX5">
        <v>88.920108268808704</v>
      </c>
      <c r="BY5">
        <v>-54.732140217819698</v>
      </c>
      <c r="BZ5">
        <v>68.986124352548998</v>
      </c>
      <c r="CA5">
        <v>117.80913121579501</v>
      </c>
      <c r="CB5" s="4">
        <v>-1.4210854715202001E-14</v>
      </c>
      <c r="CC5">
        <v>68.3608740551159</v>
      </c>
      <c r="CD5">
        <v>70.946585103694005</v>
      </c>
      <c r="CE5">
        <v>71.418007416628399</v>
      </c>
      <c r="CF5">
        <v>70.040942601751397</v>
      </c>
      <c r="CG5">
        <v>70.0056409285624</v>
      </c>
      <c r="CH5">
        <v>70.074668995986599</v>
      </c>
      <c r="CI5">
        <v>70.066049274316896</v>
      </c>
      <c r="CJ5">
        <v>-81.581714857518094</v>
      </c>
      <c r="CK5">
        <v>42.132610549341599</v>
      </c>
      <c r="CL5">
        <v>90.962298673745195</v>
      </c>
      <c r="CM5" s="4">
        <v>-1.4210854715202001E-14</v>
      </c>
      <c r="CN5">
        <v>36.704828752180497</v>
      </c>
      <c r="CO5">
        <v>43.086154680571099</v>
      </c>
      <c r="CP5">
        <v>43.751335819529302</v>
      </c>
      <c r="CQ5">
        <v>43.339595931218298</v>
      </c>
      <c r="CR5">
        <v>43.272565182368403</v>
      </c>
      <c r="CS5">
        <v>43.370665410864603</v>
      </c>
      <c r="CT5">
        <v>43.363623484658703</v>
      </c>
    </row>
    <row r="6" spans="1:98" x14ac:dyDescent="0.35">
      <c r="A6" s="1" t="s">
        <v>112</v>
      </c>
      <c r="C6">
        <v>61.768475127800997</v>
      </c>
      <c r="D6">
        <v>61.763933322559303</v>
      </c>
      <c r="E6">
        <v>61.739411105087299</v>
      </c>
      <c r="F6">
        <v>88.260763203938595</v>
      </c>
      <c r="G6">
        <v>60.654898551719398</v>
      </c>
      <c r="H6">
        <v>61.739203744913901</v>
      </c>
      <c r="I6">
        <v>61.856396219303797</v>
      </c>
      <c r="J6">
        <v>62.475919943863602</v>
      </c>
      <c r="K6">
        <v>62.359255764378403</v>
      </c>
      <c r="L6">
        <v>62.366181119042402</v>
      </c>
      <c r="M6">
        <v>62.371531827151301</v>
      </c>
      <c r="N6">
        <v>56.412143860286101</v>
      </c>
      <c r="O6">
        <v>56.411329185576399</v>
      </c>
      <c r="P6">
        <v>56.404022507251099</v>
      </c>
      <c r="Q6">
        <v>88.260763203938595</v>
      </c>
      <c r="R6">
        <v>53.760644287754602</v>
      </c>
      <c r="S6">
        <v>56.634313058529997</v>
      </c>
      <c r="T6">
        <v>56.401098614326102</v>
      </c>
      <c r="U6">
        <v>56.294524301611098</v>
      </c>
      <c r="V6" s="7">
        <v>56.223070715158997</v>
      </c>
      <c r="W6">
        <v>56.288928168116897</v>
      </c>
      <c r="X6">
        <v>56.279454982778702</v>
      </c>
      <c r="Y6">
        <v>27.7326628226743</v>
      </c>
      <c r="Z6">
        <v>27.755451981758501</v>
      </c>
      <c r="AA6">
        <v>27.7187554466623</v>
      </c>
      <c r="AB6">
        <v>0</v>
      </c>
      <c r="AC6">
        <v>31.4930693845074</v>
      </c>
      <c r="AD6">
        <v>28.023380536747801</v>
      </c>
      <c r="AE6">
        <v>27.839384669018699</v>
      </c>
      <c r="AF6">
        <v>26.66053563953</v>
      </c>
      <c r="AG6">
        <v>26.732676387946601</v>
      </c>
      <c r="AH6">
        <v>26.778024404177501</v>
      </c>
      <c r="AI6">
        <v>26.775786807463099</v>
      </c>
      <c r="AJ6">
        <v>5.3563312675148804</v>
      </c>
      <c r="AK6">
        <v>5.3526041369828601</v>
      </c>
      <c r="AL6">
        <v>5.3353885978361699</v>
      </c>
      <c r="AM6" s="4">
        <v>0</v>
      </c>
      <c r="AN6">
        <v>6.8942542639647897</v>
      </c>
      <c r="AO6">
        <v>5.1048906863839001</v>
      </c>
      <c r="AP6">
        <v>5.4552976049777904</v>
      </c>
      <c r="AQ6">
        <v>6.1813956422524496</v>
      </c>
      <c r="AR6">
        <v>6.1361850492193604</v>
      </c>
      <c r="AS6">
        <v>6.0772529509255397</v>
      </c>
      <c r="AT6">
        <v>6.0920768443726301</v>
      </c>
      <c r="AU6">
        <v>1.7554387155582201E-2</v>
      </c>
      <c r="AV6">
        <v>0.99530658583068299</v>
      </c>
      <c r="AW6">
        <v>0.99982588996867505</v>
      </c>
      <c r="AX6">
        <v>0.99985879383526499</v>
      </c>
      <c r="AY6">
        <v>0.99995646706035102</v>
      </c>
      <c r="AZ6">
        <v>0.99995971295757502</v>
      </c>
      <c r="BA6">
        <v>0.99996022070957802</v>
      </c>
      <c r="BB6">
        <v>0.99996022671035101</v>
      </c>
      <c r="BC6">
        <v>0.167885297894038</v>
      </c>
      <c r="BD6">
        <v>0.28652394909774098</v>
      </c>
      <c r="BE6">
        <v>179.90066333806899</v>
      </c>
      <c r="BF6">
        <v>88.260763203938595</v>
      </c>
      <c r="BG6">
        <v>128.536801762902</v>
      </c>
      <c r="BH6">
        <v>132.402206885791</v>
      </c>
      <c r="BI6">
        <v>132.88494660718101</v>
      </c>
      <c r="BJ6">
        <v>131.78656923350101</v>
      </c>
      <c r="BK6">
        <v>131.54770063310201</v>
      </c>
      <c r="BL6">
        <v>131.44956939806801</v>
      </c>
      <c r="BM6">
        <v>131.43980193134999</v>
      </c>
      <c r="BN6">
        <v>89.501137950475297</v>
      </c>
      <c r="BO6">
        <v>89.519385304317794</v>
      </c>
      <c r="BP6">
        <v>89.4581665517495</v>
      </c>
      <c r="BQ6">
        <v>88.260763203938595</v>
      </c>
      <c r="BR6">
        <v>92.147967936226806</v>
      </c>
      <c r="BS6">
        <v>89.762584281661702</v>
      </c>
      <c r="BT6">
        <v>89.695780888322503</v>
      </c>
      <c r="BU6">
        <v>89.136455583393598</v>
      </c>
      <c r="BV6">
        <v>89.091932152324901</v>
      </c>
      <c r="BW6">
        <v>89.144205523219895</v>
      </c>
      <c r="BX6">
        <v>89.147318634614393</v>
      </c>
      <c r="BY6">
        <v>-61.600589829907001</v>
      </c>
      <c r="BZ6">
        <v>-61.477409373461498</v>
      </c>
      <c r="CA6">
        <v>118.16125223298199</v>
      </c>
      <c r="CB6">
        <v>0</v>
      </c>
      <c r="CC6">
        <v>67.881903211183101</v>
      </c>
      <c r="CD6">
        <v>70.663003140877393</v>
      </c>
      <c r="CE6">
        <v>71.028550387877203</v>
      </c>
      <c r="CF6">
        <v>69.310649289637794</v>
      </c>
      <c r="CG6">
        <v>69.188444868723195</v>
      </c>
      <c r="CH6">
        <v>69.083388279025797</v>
      </c>
      <c r="CI6">
        <v>69.068270104198405</v>
      </c>
      <c r="CJ6">
        <v>-89.333252652581294</v>
      </c>
      <c r="CK6">
        <v>-89.232861355220095</v>
      </c>
      <c r="CL6">
        <v>90.442496786319694</v>
      </c>
      <c r="CM6">
        <v>0</v>
      </c>
      <c r="CN6">
        <v>36.3888338266757</v>
      </c>
      <c r="CO6">
        <v>42.639622604129599</v>
      </c>
      <c r="CP6">
        <v>43.189165718858497</v>
      </c>
      <c r="CQ6">
        <v>42.650113650107699</v>
      </c>
      <c r="CR6">
        <v>42.455768480776598</v>
      </c>
      <c r="CS6">
        <v>42.305363874848297</v>
      </c>
      <c r="CT6">
        <v>42.292483296735298</v>
      </c>
    </row>
    <row r="7" spans="1:98" x14ac:dyDescent="0.35">
      <c r="A7" s="1" t="s">
        <v>2</v>
      </c>
      <c r="C7">
        <f>AVERAGE(C4:C6)</f>
        <v>61.777257067119535</v>
      </c>
      <c r="D7">
        <f t="shared" ref="D7:BO7" si="0">AVERAGE(D4:D6)</f>
        <v>61.772828153226037</v>
      </c>
      <c r="E7">
        <f t="shared" si="0"/>
        <v>61.748354436750162</v>
      </c>
      <c r="F7">
        <f t="shared" si="0"/>
        <v>88.852134439659878</v>
      </c>
      <c r="G7">
        <f t="shared" si="0"/>
        <v>60.315705085921671</v>
      </c>
      <c r="H7">
        <f t="shared" si="0"/>
        <v>61.590795495558233</v>
      </c>
      <c r="I7">
        <f t="shared" si="0"/>
        <v>61.702314213365973</v>
      </c>
      <c r="J7">
        <f t="shared" si="0"/>
        <v>62.243258185175101</v>
      </c>
      <c r="K7">
        <f t="shared" si="0"/>
        <v>62.156358034941796</v>
      </c>
      <c r="L7">
        <f t="shared" si="0"/>
        <v>62.1631196530195</v>
      </c>
      <c r="M7">
        <f t="shared" si="0"/>
        <v>62.166227431514166</v>
      </c>
      <c r="N7">
        <f t="shared" si="0"/>
        <v>56.424498767668702</v>
      </c>
      <c r="O7">
        <f t="shared" si="0"/>
        <v>56.422638886805466</v>
      </c>
      <c r="P7">
        <f t="shared" si="0"/>
        <v>56.410946059264404</v>
      </c>
      <c r="Q7">
        <f t="shared" si="0"/>
        <v>88.852134439659878</v>
      </c>
      <c r="R7">
        <f t="shared" si="0"/>
        <v>53.450320042315205</v>
      </c>
      <c r="S7">
        <f t="shared" si="0"/>
        <v>56.549980087153664</v>
      </c>
      <c r="T7">
        <f t="shared" si="0"/>
        <v>56.263689135869832</v>
      </c>
      <c r="U7">
        <f t="shared" si="0"/>
        <v>56.127493120353073</v>
      </c>
      <c r="V7" s="7">
        <f t="shared" si="0"/>
        <v>56.082007001652237</v>
      </c>
      <c r="W7">
        <f t="shared" si="0"/>
        <v>56.116486160314331</v>
      </c>
      <c r="X7">
        <f t="shared" si="0"/>
        <v>56.110990324136765</v>
      </c>
      <c r="Y7">
        <f t="shared" si="0"/>
        <v>27.049834217296535</v>
      </c>
      <c r="Z7">
        <f t="shared" si="0"/>
        <v>27.061125648530602</v>
      </c>
      <c r="AA7">
        <f t="shared" si="0"/>
        <v>27.085818641204767</v>
      </c>
      <c r="AB7" s="4">
        <f>AVERAGE(AB4:AB6)</f>
        <v>-4.7369515717340002E-15</v>
      </c>
      <c r="AC7">
        <f t="shared" si="0"/>
        <v>31.609365875035166</v>
      </c>
      <c r="AD7">
        <f t="shared" si="0"/>
        <v>27.919908997633232</v>
      </c>
      <c r="AE7">
        <f t="shared" si="0"/>
        <v>27.751114093583368</v>
      </c>
      <c r="AF7">
        <f t="shared" si="0"/>
        <v>26.709798379467667</v>
      </c>
      <c r="AG7">
        <f t="shared" si="0"/>
        <v>26.771619364809734</v>
      </c>
      <c r="AH7">
        <f t="shared" si="0"/>
        <v>26.794742280619101</v>
      </c>
      <c r="AI7">
        <f t="shared" si="0"/>
        <v>26.793328377271337</v>
      </c>
      <c r="AJ7">
        <f t="shared" si="0"/>
        <v>5.3527582994508194</v>
      </c>
      <c r="AK7">
        <f t="shared" si="0"/>
        <v>5.3501892664205402</v>
      </c>
      <c r="AL7">
        <f t="shared" si="0"/>
        <v>5.3374083774857626</v>
      </c>
      <c r="AM7">
        <f t="shared" si="0"/>
        <v>4.7369515717340002E-15</v>
      </c>
      <c r="AN7">
        <f t="shared" si="0"/>
        <v>6.8653850436064525</v>
      </c>
      <c r="AO7">
        <f t="shared" si="0"/>
        <v>5.0408154084046073</v>
      </c>
      <c r="AP7">
        <f t="shared" si="0"/>
        <v>5.4386250774961731</v>
      </c>
      <c r="AQ7">
        <f t="shared" si="0"/>
        <v>6.1157650648220434</v>
      </c>
      <c r="AR7">
        <f t="shared" si="0"/>
        <v>6.0743510332895667</v>
      </c>
      <c r="AS7">
        <f t="shared" si="0"/>
        <v>6.0466334927052037</v>
      </c>
      <c r="AT7">
        <f t="shared" si="0"/>
        <v>6.0552371073774127</v>
      </c>
      <c r="AU7">
        <f t="shared" si="0"/>
        <v>8.946041488424589E-3</v>
      </c>
      <c r="AV7">
        <f t="shared" si="0"/>
        <v>0.9951544593981877</v>
      </c>
      <c r="AW7">
        <f t="shared" si="0"/>
        <v>0.99983523520027873</v>
      </c>
      <c r="AX7">
        <f t="shared" si="0"/>
        <v>0.99987634747969911</v>
      </c>
      <c r="AY7">
        <f t="shared" si="0"/>
        <v>0.99995521041702062</v>
      </c>
      <c r="AZ7">
        <f t="shared" si="0"/>
        <v>0.99995710449876596</v>
      </c>
      <c r="BA7">
        <f t="shared" si="0"/>
        <v>0.99995765683378701</v>
      </c>
      <c r="BB7">
        <f t="shared" si="0"/>
        <v>0.99995765961239103</v>
      </c>
      <c r="BC7">
        <f>AVERAGE(BC4:BC6)</f>
        <v>46.329344817088412</v>
      </c>
      <c r="BD7">
        <f t="shared" si="0"/>
        <v>87.58118369622423</v>
      </c>
      <c r="BE7">
        <f t="shared" si="0"/>
        <v>162.99800315391064</v>
      </c>
      <c r="BF7">
        <f t="shared" si="0"/>
        <v>88.852134439659878</v>
      </c>
      <c r="BG7">
        <f t="shared" si="0"/>
        <v>128.59635810777266</v>
      </c>
      <c r="BH7">
        <f t="shared" si="0"/>
        <v>132.38558873393166</v>
      </c>
      <c r="BI7">
        <f t="shared" si="0"/>
        <v>132.89695180760467</v>
      </c>
      <c r="BJ7">
        <f t="shared" si="0"/>
        <v>131.97774581388134</v>
      </c>
      <c r="BK7">
        <f t="shared" si="0"/>
        <v>131.82292004567267</v>
      </c>
      <c r="BL7">
        <f t="shared" si="0"/>
        <v>131.77854835016231</v>
      </c>
      <c r="BM7">
        <f t="shared" si="0"/>
        <v>131.77306237798533</v>
      </c>
      <c r="BN7">
        <f t="shared" si="0"/>
        <v>88.827091284416056</v>
      </c>
      <c r="BO7">
        <f t="shared" si="0"/>
        <v>88.833953801756664</v>
      </c>
      <c r="BP7">
        <f t="shared" ref="BP7:CT7" si="1">AVERAGE(BP4:BP6)</f>
        <v>88.834173077954901</v>
      </c>
      <c r="BQ7">
        <f t="shared" si="1"/>
        <v>88.852134439659878</v>
      </c>
      <c r="BR7">
        <f t="shared" si="1"/>
        <v>91.92507096095683</v>
      </c>
      <c r="BS7">
        <f t="shared" si="1"/>
        <v>89.510704493191454</v>
      </c>
      <c r="BT7">
        <f t="shared" si="1"/>
        <v>89.453428306949334</v>
      </c>
      <c r="BU7">
        <f t="shared" si="1"/>
        <v>88.953056564642793</v>
      </c>
      <c r="BV7">
        <f t="shared" si="1"/>
        <v>88.927977399751498</v>
      </c>
      <c r="BW7">
        <f t="shared" si="1"/>
        <v>88.95786193363864</v>
      </c>
      <c r="BX7">
        <f t="shared" si="1"/>
        <v>88.95955580878551</v>
      </c>
      <c r="BY7">
        <f t="shared" si="1"/>
        <v>-15.447912250031232</v>
      </c>
      <c r="BZ7">
        <f t="shared" si="1"/>
        <v>25.808355542998068</v>
      </c>
      <c r="CA7">
        <f t="shared" si="1"/>
        <v>101.24964871716064</v>
      </c>
      <c r="CB7">
        <f t="shared" si="1"/>
        <v>-9.4739031434680004E-15</v>
      </c>
      <c r="CC7">
        <f t="shared" si="1"/>
        <v>68.280653021851265</v>
      </c>
      <c r="CD7">
        <f t="shared" si="1"/>
        <v>70.794793238373472</v>
      </c>
      <c r="CE7">
        <f t="shared" si="1"/>
        <v>71.19463759423877</v>
      </c>
      <c r="CF7">
        <f t="shared" si="1"/>
        <v>69.734487628706461</v>
      </c>
      <c r="CG7">
        <f t="shared" si="1"/>
        <v>69.6665620107309</v>
      </c>
      <c r="CH7">
        <f t="shared" si="1"/>
        <v>69.615428697142903</v>
      </c>
      <c r="CI7">
        <f t="shared" si="1"/>
        <v>69.606834946471338</v>
      </c>
      <c r="CJ7">
        <f t="shared" si="1"/>
        <v>-42.497746467327765</v>
      </c>
      <c r="CK7">
        <f t="shared" si="1"/>
        <v>-1.2527701055325953</v>
      </c>
      <c r="CL7">
        <f t="shared" si="1"/>
        <v>74.163830075955829</v>
      </c>
      <c r="CM7">
        <f t="shared" si="1"/>
        <v>-4.7369515717340002E-15</v>
      </c>
      <c r="CN7">
        <f t="shared" si="1"/>
        <v>36.671287146816098</v>
      </c>
      <c r="CO7">
        <f t="shared" si="1"/>
        <v>42.874884240740222</v>
      </c>
      <c r="CP7">
        <f t="shared" si="1"/>
        <v>43.443523500655402</v>
      </c>
      <c r="CQ7">
        <f t="shared" si="1"/>
        <v>43.024689249238804</v>
      </c>
      <c r="CR7">
        <f t="shared" si="1"/>
        <v>42.894942645921198</v>
      </c>
      <c r="CS7">
        <f t="shared" si="1"/>
        <v>42.820686416523763</v>
      </c>
      <c r="CT7">
        <f t="shared" si="1"/>
        <v>42.813506569200001</v>
      </c>
    </row>
    <row r="8" spans="1:98" x14ac:dyDescent="0.35">
      <c r="A8" s="1" t="s">
        <v>3</v>
      </c>
      <c r="C8">
        <f>STDEV(C4:C6)</f>
        <v>9.4947781623089811E-2</v>
      </c>
      <c r="D8">
        <f t="shared" ref="D8:BO8" si="2">STDEV(D4:D6)</f>
        <v>9.2715548075703286E-2</v>
      </c>
      <c r="E8">
        <f t="shared" si="2"/>
        <v>9.0516454847253652E-2</v>
      </c>
      <c r="F8">
        <f t="shared" si="2"/>
        <v>0.5531252417148953</v>
      </c>
      <c r="G8">
        <f t="shared" si="2"/>
        <v>0.33540614403364044</v>
      </c>
      <c r="H8">
        <f t="shared" si="2"/>
        <v>0.17491582978366299</v>
      </c>
      <c r="I8">
        <f t="shared" si="2"/>
        <v>0.19120949043638022</v>
      </c>
      <c r="J8">
        <f t="shared" si="2"/>
        <v>0.24434918001468503</v>
      </c>
      <c r="K8">
        <f t="shared" si="2"/>
        <v>0.24206449244426709</v>
      </c>
      <c r="L8">
        <f t="shared" si="2"/>
        <v>0.23304930069192617</v>
      </c>
      <c r="M8">
        <f t="shared" si="2"/>
        <v>0.23529017032728655</v>
      </c>
      <c r="N8">
        <f t="shared" si="2"/>
        <v>0.16779075256727946</v>
      </c>
      <c r="O8">
        <f t="shared" si="2"/>
        <v>0.16759843657730383</v>
      </c>
      <c r="P8">
        <f t="shared" si="2"/>
        <v>0.17395927738934722</v>
      </c>
      <c r="Q8">
        <f t="shared" si="2"/>
        <v>0.5531252417148953</v>
      </c>
      <c r="R8">
        <f t="shared" si="2"/>
        <v>0.30864937924807323</v>
      </c>
      <c r="S8">
        <f t="shared" si="2"/>
        <v>0.1616573831600025</v>
      </c>
      <c r="T8">
        <f t="shared" si="2"/>
        <v>0.17381510355091109</v>
      </c>
      <c r="U8">
        <f t="shared" si="2"/>
        <v>0.20595088068570891</v>
      </c>
      <c r="V8" s="7">
        <f t="shared" si="2"/>
        <v>0.19825588380534698</v>
      </c>
      <c r="W8">
        <f t="shared" si="2"/>
        <v>0.17640450733417593</v>
      </c>
      <c r="X8">
        <f t="shared" si="2"/>
        <v>0.17246717493388647</v>
      </c>
      <c r="Y8">
        <f t="shared" si="2"/>
        <v>0.60796038905265448</v>
      </c>
      <c r="Z8">
        <f t="shared" si="2"/>
        <v>0.61728548017450635</v>
      </c>
      <c r="AA8">
        <f t="shared" si="2"/>
        <v>0.55358852692607063</v>
      </c>
      <c r="AB8">
        <f t="shared" si="2"/>
        <v>8.2046407952365374E-15</v>
      </c>
      <c r="AC8">
        <f t="shared" si="2"/>
        <v>0.1013666071915542</v>
      </c>
      <c r="AD8">
        <f t="shared" si="2"/>
        <v>8.9942874001190956E-2</v>
      </c>
      <c r="AE8">
        <f t="shared" si="2"/>
        <v>8.6420147791576016E-2</v>
      </c>
      <c r="AF8">
        <f t="shared" si="2"/>
        <v>5.3987065759741146E-2</v>
      </c>
      <c r="AG8">
        <f t="shared" si="2"/>
        <v>6.7105657219939607E-2</v>
      </c>
      <c r="AH8">
        <f t="shared" si="2"/>
        <v>0.10014967075844275</v>
      </c>
      <c r="AI8">
        <f t="shared" si="2"/>
        <v>0.1008244077218674</v>
      </c>
      <c r="AJ8">
        <f t="shared" si="2"/>
        <v>0.26211021584731725</v>
      </c>
      <c r="AK8">
        <f t="shared" si="2"/>
        <v>0.25971540702043527</v>
      </c>
      <c r="AL8">
        <f t="shared" si="2"/>
        <v>0.26404619120189837</v>
      </c>
      <c r="AM8">
        <f t="shared" si="2"/>
        <v>8.2046407952365374E-15</v>
      </c>
      <c r="AN8">
        <f t="shared" si="2"/>
        <v>2.6966205313554623E-2</v>
      </c>
      <c r="AO8">
        <f t="shared" si="2"/>
        <v>6.1100069293675702E-2</v>
      </c>
      <c r="AP8">
        <f t="shared" si="2"/>
        <v>1.7711824365072452E-2</v>
      </c>
      <c r="AQ8">
        <f t="shared" si="2"/>
        <v>5.7450359200349577E-2</v>
      </c>
      <c r="AR8">
        <f t="shared" si="2"/>
        <v>5.454036832070016E-2</v>
      </c>
      <c r="AS8">
        <f t="shared" si="2"/>
        <v>6.4713361622659407E-2</v>
      </c>
      <c r="AT8">
        <f t="shared" si="2"/>
        <v>6.9843455464537144E-2</v>
      </c>
      <c r="AU8">
        <f t="shared" si="2"/>
        <v>7.7470682557715847E-3</v>
      </c>
      <c r="AV8">
        <f t="shared" si="2"/>
        <v>2.2109246416617654E-4</v>
      </c>
      <c r="AW8">
        <f t="shared" si="2"/>
        <v>8.5281622600900775E-6</v>
      </c>
      <c r="AX8">
        <f t="shared" si="2"/>
        <v>1.6321332831427632E-5</v>
      </c>
      <c r="AY8">
        <f t="shared" si="2"/>
        <v>5.6861849753310367E-6</v>
      </c>
      <c r="AZ8">
        <f t="shared" si="2"/>
        <v>5.2949870626675348E-6</v>
      </c>
      <c r="BA8">
        <f t="shared" si="2"/>
        <v>4.9845118852329782E-6</v>
      </c>
      <c r="BB8">
        <f t="shared" si="2"/>
        <v>4.9866448840495383E-6</v>
      </c>
      <c r="BC8">
        <f t="shared" si="2"/>
        <v>73.994631956013848</v>
      </c>
      <c r="BD8">
        <f t="shared" si="2"/>
        <v>75.600311735288443</v>
      </c>
      <c r="BE8">
        <f t="shared" si="2"/>
        <v>29.061305918255403</v>
      </c>
      <c r="BF8">
        <f t="shared" si="2"/>
        <v>0.5531252417148953</v>
      </c>
      <c r="BG8">
        <f t="shared" si="2"/>
        <v>6.6981567108913051E-2</v>
      </c>
      <c r="BH8">
        <f t="shared" si="2"/>
        <v>0.20504815139316171</v>
      </c>
      <c r="BI8">
        <f t="shared" si="2"/>
        <v>0.27747040837230513</v>
      </c>
      <c r="BJ8">
        <f t="shared" si="2"/>
        <v>0.28564296474482154</v>
      </c>
      <c r="BK8">
        <f t="shared" si="2"/>
        <v>0.35754461313794406</v>
      </c>
      <c r="BL8">
        <f t="shared" si="2"/>
        <v>0.44831663896159935</v>
      </c>
      <c r="BM8">
        <f t="shared" si="2"/>
        <v>0.44906550990965344</v>
      </c>
      <c r="BN8">
        <f t="shared" si="2"/>
        <v>0.62956699685577577</v>
      </c>
      <c r="BO8">
        <f t="shared" si="2"/>
        <v>0.63730789283646205</v>
      </c>
      <c r="BP8">
        <f t="shared" ref="BP8:CT8" si="3">STDEV(BP4:BP6)</f>
        <v>0.56580742595561184</v>
      </c>
      <c r="BQ8">
        <f t="shared" si="3"/>
        <v>0.5531252417148953</v>
      </c>
      <c r="BR8">
        <f t="shared" si="3"/>
        <v>0.24472147378695047</v>
      </c>
      <c r="BS8">
        <f t="shared" si="3"/>
        <v>0.24470801529338998</v>
      </c>
      <c r="BT8">
        <f t="shared" si="3"/>
        <v>0.23106445239726423</v>
      </c>
      <c r="BU8">
        <f t="shared" si="3"/>
        <v>0.19047980289339095</v>
      </c>
      <c r="BV8">
        <f t="shared" si="3"/>
        <v>0.17868440722454629</v>
      </c>
      <c r="BW8">
        <f t="shared" si="3"/>
        <v>0.17011905943851605</v>
      </c>
      <c r="BX8">
        <f t="shared" si="3"/>
        <v>0.1714765453216</v>
      </c>
      <c r="BY8">
        <f t="shared" si="3"/>
        <v>74.070186459795153</v>
      </c>
      <c r="BZ8">
        <f t="shared" si="3"/>
        <v>75.593120708797102</v>
      </c>
      <c r="CA8">
        <f t="shared" si="3"/>
        <v>28.98734545526726</v>
      </c>
      <c r="CB8">
        <f t="shared" si="3"/>
        <v>8.2046407952365374E-15</v>
      </c>
      <c r="CC8">
        <f t="shared" si="3"/>
        <v>0.36530631511111961</v>
      </c>
      <c r="CD8">
        <f t="shared" si="3"/>
        <v>0.1428451449850795</v>
      </c>
      <c r="CE8">
        <f t="shared" si="3"/>
        <v>0.20094817213697641</v>
      </c>
      <c r="CF8">
        <f t="shared" si="3"/>
        <v>0.37903327214607596</v>
      </c>
      <c r="CG8">
        <f t="shared" si="3"/>
        <v>0.42597073947717878</v>
      </c>
      <c r="CH8">
        <f t="shared" si="3"/>
        <v>0.49963412411408231</v>
      </c>
      <c r="CI8">
        <f t="shared" si="3"/>
        <v>0.50360023449706814</v>
      </c>
      <c r="CJ8">
        <f t="shared" si="3"/>
        <v>74.509319336827474</v>
      </c>
      <c r="CK8">
        <f t="shared" si="3"/>
        <v>76.195393311888694</v>
      </c>
      <c r="CL8">
        <f t="shared" si="3"/>
        <v>28.646818473365435</v>
      </c>
      <c r="CM8">
        <f t="shared" si="3"/>
        <v>8.2046407952365374E-15</v>
      </c>
      <c r="CN8">
        <f t="shared" si="3"/>
        <v>0.2672657470585072</v>
      </c>
      <c r="CO8">
        <f t="shared" si="3"/>
        <v>0.22423070031773845</v>
      </c>
      <c r="CP8">
        <f t="shared" si="3"/>
        <v>0.28487163104219942</v>
      </c>
      <c r="CQ8">
        <f t="shared" si="3"/>
        <v>0.34859251103100675</v>
      </c>
      <c r="CR8">
        <f t="shared" si="3"/>
        <v>0.41186243477560558</v>
      </c>
      <c r="CS8">
        <f t="shared" si="3"/>
        <v>0.53349568221606614</v>
      </c>
      <c r="CT8">
        <f t="shared" si="3"/>
        <v>0.536162433963014</v>
      </c>
    </row>
    <row r="9" spans="1:98" x14ac:dyDescent="0.35">
      <c r="A9" s="1" t="s">
        <v>182</v>
      </c>
      <c r="C9">
        <f>C8/C7*100</f>
        <v>0.15369374771678723</v>
      </c>
      <c r="D9">
        <f t="shared" ref="D9:BO9" si="4">D8/D7*100</f>
        <v>0.15009114985916552</v>
      </c>
      <c r="E9">
        <f t="shared" si="4"/>
        <v>0.1465892584068311</v>
      </c>
      <c r="F9">
        <f t="shared" si="4"/>
        <v>0.62252330256683552</v>
      </c>
      <c r="G9">
        <f t="shared" si="4"/>
        <v>0.55608426288948054</v>
      </c>
      <c r="H9">
        <f t="shared" si="4"/>
        <v>0.28399670498861712</v>
      </c>
      <c r="I9">
        <f t="shared" si="4"/>
        <v>0.30989030618070457</v>
      </c>
      <c r="J9">
        <f t="shared" si="4"/>
        <v>0.39257131959214076</v>
      </c>
      <c r="K9">
        <f t="shared" si="4"/>
        <v>0.38944445925900001</v>
      </c>
      <c r="L9">
        <f t="shared" si="4"/>
        <v>0.37489962214373207</v>
      </c>
      <c r="M9">
        <f t="shared" si="4"/>
        <v>0.37848552188002005</v>
      </c>
      <c r="N9">
        <f t="shared" si="4"/>
        <v>0.29737216321259324</v>
      </c>
      <c r="O9">
        <f t="shared" si="4"/>
        <v>0.29704111662259924</v>
      </c>
      <c r="P9">
        <f t="shared" si="4"/>
        <v>0.3083785852600105</v>
      </c>
      <c r="Q9">
        <f t="shared" si="4"/>
        <v>0.62252330256683552</v>
      </c>
      <c r="R9">
        <f t="shared" si="4"/>
        <v>0.57745094697978172</v>
      </c>
      <c r="S9">
        <f t="shared" si="4"/>
        <v>0.28586638387999336</v>
      </c>
      <c r="T9">
        <f t="shared" si="4"/>
        <v>0.30892944671859179</v>
      </c>
      <c r="U9">
        <f t="shared" si="4"/>
        <v>0.36693404468304419</v>
      </c>
      <c r="V9" s="7">
        <f t="shared" si="4"/>
        <v>0.35351067910159878</v>
      </c>
      <c r="W9">
        <f t="shared" si="4"/>
        <v>0.31435415758253493</v>
      </c>
      <c r="X9">
        <f t="shared" si="4"/>
        <v>0.30736790410861414</v>
      </c>
      <c r="Y9">
        <f t="shared" si="4"/>
        <v>2.2475568026361694</v>
      </c>
      <c r="Z9">
        <f t="shared" si="4"/>
        <v>2.2810783564283272</v>
      </c>
      <c r="AA9">
        <f t="shared" si="4"/>
        <v>2.0438316236966698</v>
      </c>
      <c r="AB9">
        <f t="shared" si="4"/>
        <v>-173.20508075688772</v>
      </c>
      <c r="AC9">
        <f t="shared" si="4"/>
        <v>0.32068535506943774</v>
      </c>
      <c r="AD9">
        <f t="shared" si="4"/>
        <v>0.32214601418942806</v>
      </c>
      <c r="AE9">
        <f t="shared" si="4"/>
        <v>0.31141145360920175</v>
      </c>
      <c r="AF9">
        <f t="shared" si="4"/>
        <v>0.20212457238629714</v>
      </c>
      <c r="AG9">
        <f t="shared" si="4"/>
        <v>0.25065968668353106</v>
      </c>
      <c r="AH9">
        <f t="shared" si="4"/>
        <v>0.37376612810671439</v>
      </c>
      <c r="AI9">
        <f t="shared" si="4"/>
        <v>0.3763041541617364</v>
      </c>
      <c r="AJ9">
        <f t="shared" si="4"/>
        <v>4.8967317630278426</v>
      </c>
      <c r="AK9">
        <f t="shared" si="4"/>
        <v>4.854321858303039</v>
      </c>
      <c r="AL9">
        <f t="shared" si="4"/>
        <v>4.9470861610608079</v>
      </c>
      <c r="AM9">
        <f t="shared" si="4"/>
        <v>173.20508075688772</v>
      </c>
      <c r="AN9">
        <f t="shared" si="4"/>
        <v>0.39278503889111827</v>
      </c>
      <c r="AO9">
        <f t="shared" si="4"/>
        <v>1.2121068585809129</v>
      </c>
      <c r="AP9">
        <f t="shared" si="4"/>
        <v>0.32566731688051198</v>
      </c>
      <c r="AQ9">
        <f t="shared" si="4"/>
        <v>0.93938139531887443</v>
      </c>
      <c r="AR9">
        <f t="shared" si="4"/>
        <v>0.89787975738971748</v>
      </c>
      <c r="AS9">
        <f t="shared" si="4"/>
        <v>1.07023787204452</v>
      </c>
      <c r="AT9">
        <f t="shared" si="4"/>
        <v>1.153438820412882</v>
      </c>
      <c r="AU9">
        <f t="shared" si="4"/>
        <v>86.597723314782598</v>
      </c>
      <c r="AV9">
        <f t="shared" si="4"/>
        <v>2.221689930424274E-2</v>
      </c>
      <c r="AW9">
        <f t="shared" si="4"/>
        <v>8.5295676325927705E-4</v>
      </c>
      <c r="AX9">
        <f t="shared" si="4"/>
        <v>1.6323351254950063E-3</v>
      </c>
      <c r="AY9">
        <f t="shared" si="4"/>
        <v>5.6864396685924303E-4</v>
      </c>
      <c r="AZ9">
        <f t="shared" si="4"/>
        <v>5.2952142035349379E-4</v>
      </c>
      <c r="BA9">
        <f t="shared" si="4"/>
        <v>4.9847229541855531E-4</v>
      </c>
      <c r="BB9">
        <f t="shared" si="4"/>
        <v>4.9868560294667763E-4</v>
      </c>
      <c r="BC9">
        <f t="shared" si="4"/>
        <v>159.71439321697721</v>
      </c>
      <c r="BD9">
        <f t="shared" si="4"/>
        <v>86.320267144948048</v>
      </c>
      <c r="BE9">
        <f t="shared" si="4"/>
        <v>17.829240454445507</v>
      </c>
      <c r="BF9">
        <f t="shared" si="4"/>
        <v>0.62252330256683552</v>
      </c>
      <c r="BG9">
        <f t="shared" si="4"/>
        <v>5.2086674999596683E-2</v>
      </c>
      <c r="BH9">
        <f t="shared" si="4"/>
        <v>0.15488706388220788</v>
      </c>
      <c r="BI9">
        <f t="shared" si="4"/>
        <v>0.20878613436822835</v>
      </c>
      <c r="BJ9">
        <f t="shared" si="4"/>
        <v>0.21643267429922855</v>
      </c>
      <c r="BK9">
        <f t="shared" si="4"/>
        <v>0.27123099155599467</v>
      </c>
      <c r="BL9">
        <f t="shared" si="4"/>
        <v>0.34020456635349416</v>
      </c>
      <c r="BM9">
        <f t="shared" si="4"/>
        <v>0.34078703325686438</v>
      </c>
      <c r="BN9">
        <f t="shared" si="4"/>
        <v>0.70875561470313264</v>
      </c>
      <c r="BO9">
        <f t="shared" si="4"/>
        <v>0.71741475591493875</v>
      </c>
      <c r="BP9">
        <f t="shared" ref="BP9:CT9" si="5">BP8/BP7*100</f>
        <v>0.63692541546944692</v>
      </c>
      <c r="BQ9">
        <f t="shared" si="5"/>
        <v>0.62252330256683552</v>
      </c>
      <c r="BR9">
        <f t="shared" si="5"/>
        <v>0.26621842249204308</v>
      </c>
      <c r="BS9">
        <f t="shared" si="5"/>
        <v>0.27338407923267261</v>
      </c>
      <c r="BT9">
        <f t="shared" si="5"/>
        <v>0.25830698361206755</v>
      </c>
      <c r="BU9">
        <f t="shared" si="5"/>
        <v>0.2141351969788334</v>
      </c>
      <c r="BV9">
        <f t="shared" si="5"/>
        <v>0.20093159931133842</v>
      </c>
      <c r="BW9">
        <f t="shared" si="5"/>
        <v>0.19123555326163588</v>
      </c>
      <c r="BX9">
        <f t="shared" si="5"/>
        <v>0.19275787043067188</v>
      </c>
      <c r="BY9">
        <f t="shared" si="5"/>
        <v>-479.48347492487471</v>
      </c>
      <c r="BZ9">
        <f t="shared" si="5"/>
        <v>292.90173325012904</v>
      </c>
      <c r="CA9">
        <f t="shared" si="5"/>
        <v>28.629576322030481</v>
      </c>
      <c r="CB9">
        <f t="shared" si="5"/>
        <v>-86.602540378443862</v>
      </c>
      <c r="CC9">
        <f t="shared" si="5"/>
        <v>0.53500706121573527</v>
      </c>
      <c r="CD9">
        <f t="shared" si="5"/>
        <v>0.20177351815140551</v>
      </c>
      <c r="CE9">
        <f t="shared" si="5"/>
        <v>0.28225183655297881</v>
      </c>
      <c r="CF9">
        <f t="shared" si="5"/>
        <v>0.5435377602029523</v>
      </c>
      <c r="CG9">
        <f t="shared" si="5"/>
        <v>0.61144217136991141</v>
      </c>
      <c r="CH9">
        <f t="shared" si="5"/>
        <v>0.71770602216314139</v>
      </c>
      <c r="CI9">
        <f t="shared" si="5"/>
        <v>0.72349250599361969</v>
      </c>
      <c r="CJ9">
        <f t="shared" si="5"/>
        <v>-175.32534200162868</v>
      </c>
      <c r="CK9">
        <f t="shared" si="5"/>
        <v>-6082.1529006309929</v>
      </c>
      <c r="CL9">
        <f t="shared" si="5"/>
        <v>38.626401096095542</v>
      </c>
      <c r="CM9">
        <f t="shared" si="5"/>
        <v>-173.20508075688772</v>
      </c>
      <c r="CN9">
        <f t="shared" si="5"/>
        <v>0.72881474268544166</v>
      </c>
      <c r="CO9">
        <f t="shared" si="5"/>
        <v>0.52298846816400679</v>
      </c>
      <c r="CP9">
        <f t="shared" si="5"/>
        <v>0.65572865202313013</v>
      </c>
      <c r="CQ9">
        <f t="shared" si="5"/>
        <v>0.81021505817656558</v>
      </c>
      <c r="CR9">
        <f t="shared" si="5"/>
        <v>0.96016548658276124</v>
      </c>
      <c r="CS9">
        <f t="shared" si="5"/>
        <v>1.2458830692872764</v>
      </c>
      <c r="CT9">
        <f t="shared" si="5"/>
        <v>1.2523207672709733</v>
      </c>
    </row>
    <row r="11" spans="1:98" x14ac:dyDescent="0.35">
      <c r="A11" s="1" t="s">
        <v>0</v>
      </c>
      <c r="C11" s="2" t="s">
        <v>106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1" t="s">
        <v>105</v>
      </c>
      <c r="Y11" s="3"/>
      <c r="Z11" s="2" t="s">
        <v>100</v>
      </c>
      <c r="AA11" s="3"/>
      <c r="AB11" s="3"/>
      <c r="AC11" s="3"/>
      <c r="AD11" s="3"/>
      <c r="AE11" s="3"/>
      <c r="AF11" s="3"/>
      <c r="AG11" s="3"/>
      <c r="AH11" s="3"/>
      <c r="AI11" s="3"/>
      <c r="AJ11" s="1" t="s">
        <v>101</v>
      </c>
      <c r="AU11" s="2" t="s">
        <v>102</v>
      </c>
      <c r="AV11" s="3"/>
      <c r="AW11" s="3"/>
      <c r="AX11" s="3"/>
      <c r="AY11" s="3"/>
      <c r="AZ11" s="3"/>
      <c r="BA11" s="3"/>
      <c r="BB11" s="3"/>
      <c r="BC11" s="1" t="s">
        <v>107</v>
      </c>
      <c r="BN11" s="2" t="s">
        <v>108</v>
      </c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1" t="s">
        <v>103</v>
      </c>
      <c r="CJ11" s="2" t="s">
        <v>104</v>
      </c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x14ac:dyDescent="0.35">
      <c r="A12" s="1" t="s">
        <v>1</v>
      </c>
      <c r="B12" s="1">
        <v>0.05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2" t="s">
        <v>12</v>
      </c>
      <c r="L12" s="2" t="s">
        <v>13</v>
      </c>
      <c r="M12" s="2" t="s">
        <v>14</v>
      </c>
      <c r="N12" s="1" t="s">
        <v>15</v>
      </c>
      <c r="O12" s="1" t="s">
        <v>16</v>
      </c>
      <c r="P12" s="1" t="s">
        <v>17</v>
      </c>
      <c r="Q12" s="1" t="s">
        <v>18</v>
      </c>
      <c r="R12" s="1" t="s">
        <v>19</v>
      </c>
      <c r="S12" s="1" t="s">
        <v>20</v>
      </c>
      <c r="T12" s="1" t="s">
        <v>21</v>
      </c>
      <c r="U12" s="1" t="s">
        <v>22</v>
      </c>
      <c r="V12" s="6" t="s">
        <v>23</v>
      </c>
      <c r="W12" s="1" t="s">
        <v>24</v>
      </c>
      <c r="X12" s="1" t="s">
        <v>25</v>
      </c>
      <c r="Y12" s="2" t="s">
        <v>26</v>
      </c>
      <c r="Z12" s="2" t="s">
        <v>27</v>
      </c>
      <c r="AA12" s="2" t="s">
        <v>28</v>
      </c>
      <c r="AB12" s="2" t="s">
        <v>29</v>
      </c>
      <c r="AC12" s="2" t="s">
        <v>30</v>
      </c>
      <c r="AD12" s="2" t="s">
        <v>31</v>
      </c>
      <c r="AE12" s="2" t="s">
        <v>32</v>
      </c>
      <c r="AF12" s="2" t="s">
        <v>33</v>
      </c>
      <c r="AG12" s="2" t="s">
        <v>34</v>
      </c>
      <c r="AH12" s="2" t="s">
        <v>35</v>
      </c>
      <c r="AI12" s="2" t="s">
        <v>36</v>
      </c>
      <c r="AJ12" s="1" t="s">
        <v>37</v>
      </c>
      <c r="AK12" s="1" t="s">
        <v>38</v>
      </c>
      <c r="AL12" s="1" t="s">
        <v>39</v>
      </c>
      <c r="AM12" s="1" t="s">
        <v>40</v>
      </c>
      <c r="AN12" s="1" t="s">
        <v>41</v>
      </c>
      <c r="AO12" s="1" t="s">
        <v>42</v>
      </c>
      <c r="AP12" s="1" t="s">
        <v>43</v>
      </c>
      <c r="AQ12" s="1" t="s">
        <v>44</v>
      </c>
      <c r="AR12" s="1" t="s">
        <v>45</v>
      </c>
      <c r="AS12" s="1" t="s">
        <v>46</v>
      </c>
      <c r="AT12" s="1" t="s">
        <v>47</v>
      </c>
      <c r="AU12" s="2" t="s">
        <v>48</v>
      </c>
      <c r="AV12" s="2" t="s">
        <v>49</v>
      </c>
      <c r="AW12" s="2" t="s">
        <v>50</v>
      </c>
      <c r="AX12" s="2" t="s">
        <v>51</v>
      </c>
      <c r="AY12" s="2" t="s">
        <v>52</v>
      </c>
      <c r="AZ12" s="2" t="s">
        <v>53</v>
      </c>
      <c r="BA12" s="2" t="s">
        <v>54</v>
      </c>
      <c r="BB12" s="2" t="s">
        <v>55</v>
      </c>
      <c r="BC12" s="1" t="s">
        <v>56</v>
      </c>
      <c r="BD12" s="1" t="s">
        <v>57</v>
      </c>
      <c r="BE12" s="1" t="s">
        <v>58</v>
      </c>
      <c r="BF12" s="1" t="s">
        <v>59</v>
      </c>
      <c r="BG12" s="1" t="s">
        <v>60</v>
      </c>
      <c r="BH12" s="1" t="s">
        <v>61</v>
      </c>
      <c r="BI12" s="1" t="s">
        <v>62</v>
      </c>
      <c r="BJ12" s="1" t="s">
        <v>63</v>
      </c>
      <c r="BK12" s="1" t="s">
        <v>64</v>
      </c>
      <c r="BL12" s="1" t="s">
        <v>65</v>
      </c>
      <c r="BM12" s="1" t="s">
        <v>66</v>
      </c>
      <c r="BN12" s="2" t="s">
        <v>67</v>
      </c>
      <c r="BO12" s="2" t="s">
        <v>68</v>
      </c>
      <c r="BP12" s="2" t="s">
        <v>69</v>
      </c>
      <c r="BQ12" s="2" t="s">
        <v>70</v>
      </c>
      <c r="BR12" s="2" t="s">
        <v>71</v>
      </c>
      <c r="BS12" s="2" t="s">
        <v>72</v>
      </c>
      <c r="BT12" s="2" t="s">
        <v>73</v>
      </c>
      <c r="BU12" s="2" t="s">
        <v>74</v>
      </c>
      <c r="BV12" s="2" t="s">
        <v>75</v>
      </c>
      <c r="BW12" s="2" t="s">
        <v>76</v>
      </c>
      <c r="BX12" s="2" t="s">
        <v>77</v>
      </c>
      <c r="BY12" s="1" t="s">
        <v>78</v>
      </c>
      <c r="BZ12" s="1" t="s">
        <v>79</v>
      </c>
      <c r="CA12" s="1" t="s">
        <v>80</v>
      </c>
      <c r="CB12" s="1" t="s">
        <v>81</v>
      </c>
      <c r="CC12" s="1" t="s">
        <v>82</v>
      </c>
      <c r="CD12" s="1" t="s">
        <v>83</v>
      </c>
      <c r="CE12" s="1" t="s">
        <v>84</v>
      </c>
      <c r="CF12" s="1" t="s">
        <v>85</v>
      </c>
      <c r="CG12" s="1" t="s">
        <v>86</v>
      </c>
      <c r="CH12" s="1" t="s">
        <v>87</v>
      </c>
      <c r="CI12" s="1" t="s">
        <v>88</v>
      </c>
      <c r="CJ12" s="2" t="s">
        <v>89</v>
      </c>
      <c r="CK12" s="2" t="s">
        <v>90</v>
      </c>
      <c r="CL12" s="2" t="s">
        <v>91</v>
      </c>
      <c r="CM12" s="2" t="s">
        <v>92</v>
      </c>
      <c r="CN12" s="2" t="s">
        <v>93</v>
      </c>
      <c r="CO12" s="2" t="s">
        <v>94</v>
      </c>
      <c r="CP12" s="2" t="s">
        <v>95</v>
      </c>
      <c r="CQ12" s="2" t="s">
        <v>96</v>
      </c>
      <c r="CR12" s="2" t="s">
        <v>97</v>
      </c>
      <c r="CS12" s="2" t="s">
        <v>98</v>
      </c>
      <c r="CT12" s="2" t="s">
        <v>99</v>
      </c>
    </row>
    <row r="13" spans="1:98" x14ac:dyDescent="0.35">
      <c r="A13" s="1" t="s">
        <v>109</v>
      </c>
    </row>
    <row r="14" spans="1:98" x14ac:dyDescent="0.35">
      <c r="A14" s="1" t="s">
        <v>113</v>
      </c>
      <c r="C14">
        <v>59.805158908924803</v>
      </c>
      <c r="D14">
        <v>59.806485476064601</v>
      </c>
      <c r="E14">
        <v>59.76520545228</v>
      </c>
      <c r="F14">
        <v>89.356764019369805</v>
      </c>
      <c r="G14">
        <v>57.710867260294002</v>
      </c>
      <c r="H14">
        <v>59.719398839745999</v>
      </c>
      <c r="I14">
        <v>59.696448071547501</v>
      </c>
      <c r="J14">
        <v>60.040298039207002</v>
      </c>
      <c r="K14">
        <v>59.936675274005303</v>
      </c>
      <c r="L14">
        <v>59.9959422656055</v>
      </c>
      <c r="M14">
        <v>59.995825481442303</v>
      </c>
      <c r="N14" s="4">
        <v>58.085130566281002</v>
      </c>
      <c r="O14">
        <v>58.082601831277501</v>
      </c>
      <c r="P14">
        <v>58.086519777682</v>
      </c>
      <c r="Q14">
        <v>89.356764019369805</v>
      </c>
      <c r="R14">
        <v>55.183418046468297</v>
      </c>
      <c r="S14">
        <v>57.860191246290398</v>
      </c>
      <c r="T14">
        <v>57.693717489851799</v>
      </c>
      <c r="U14">
        <v>57.782286565498303</v>
      </c>
      <c r="V14" s="7">
        <v>57.703755613998901</v>
      </c>
      <c r="W14">
        <v>57.780748142449298</v>
      </c>
      <c r="X14">
        <v>57.779835694473803</v>
      </c>
      <c r="Y14">
        <v>25.597318689911301</v>
      </c>
      <c r="Z14">
        <v>25.597563438299801</v>
      </c>
      <c r="AA14">
        <v>25.662881226009102</v>
      </c>
      <c r="AB14">
        <v>0</v>
      </c>
      <c r="AC14">
        <v>30.848204454432999</v>
      </c>
      <c r="AD14">
        <v>26.4779659640162</v>
      </c>
      <c r="AE14">
        <v>26.531929425443199</v>
      </c>
      <c r="AF14">
        <v>25.726825236913299</v>
      </c>
      <c r="AG14">
        <v>25.8475952066437</v>
      </c>
      <c r="AH14">
        <v>25.856511610599799</v>
      </c>
      <c r="AI14">
        <v>25.856439098669</v>
      </c>
      <c r="AJ14">
        <v>1.7200283426437999</v>
      </c>
      <c r="AK14">
        <v>1.72388364478706</v>
      </c>
      <c r="AL14">
        <v>1.6786856745979799</v>
      </c>
      <c r="AM14" s="4">
        <v>1.4210854715202001E-14</v>
      </c>
      <c r="AN14">
        <v>2.5274492138257298</v>
      </c>
      <c r="AO14">
        <v>1.85920759345562</v>
      </c>
      <c r="AP14">
        <v>2.00273058169569</v>
      </c>
      <c r="AQ14">
        <v>2.2580114737086601</v>
      </c>
      <c r="AR14">
        <v>2.2329196600064201</v>
      </c>
      <c r="AS14">
        <v>2.21519412315623</v>
      </c>
      <c r="AT14">
        <v>2.2159897869685099</v>
      </c>
      <c r="AU14">
        <v>2.53489091039039E-3</v>
      </c>
      <c r="AV14">
        <v>0.99525594910113102</v>
      </c>
      <c r="AW14">
        <v>0.99984259659577401</v>
      </c>
      <c r="AX14">
        <v>0.99987918392476405</v>
      </c>
      <c r="AY14">
        <v>0.99994900102599305</v>
      </c>
      <c r="AZ14">
        <v>0.99995101133994302</v>
      </c>
      <c r="BA14">
        <v>0.99995191224371704</v>
      </c>
      <c r="BB14">
        <v>0.999951912417676</v>
      </c>
      <c r="BC14">
        <v>129.605237234741</v>
      </c>
      <c r="BD14">
        <v>129.700902706524</v>
      </c>
      <c r="BE14">
        <v>129.65580491545199</v>
      </c>
      <c r="BF14">
        <v>89.356764019369805</v>
      </c>
      <c r="BG14">
        <v>126.63539757767199</v>
      </c>
      <c r="BH14">
        <v>129.790273273086</v>
      </c>
      <c r="BI14">
        <v>130.12803191400499</v>
      </c>
      <c r="BJ14">
        <v>129.678241894455</v>
      </c>
      <c r="BK14" s="5">
        <v>129.62146142683</v>
      </c>
      <c r="BL14">
        <v>129.60029967541499</v>
      </c>
      <c r="BM14">
        <v>129.60017400423999</v>
      </c>
      <c r="BN14">
        <v>85.4024775988361</v>
      </c>
      <c r="BO14">
        <v>85.404048914364395</v>
      </c>
      <c r="BP14">
        <v>85.428086678289105</v>
      </c>
      <c r="BQ14">
        <v>89.356764019369805</v>
      </c>
      <c r="BR14">
        <v>88.559071714726997</v>
      </c>
      <c r="BS14">
        <v>86.197364803762198</v>
      </c>
      <c r="BT14">
        <v>86.228377496990703</v>
      </c>
      <c r="BU14">
        <v>85.767123276120302</v>
      </c>
      <c r="BV14">
        <v>85.784270480648999</v>
      </c>
      <c r="BW14">
        <v>85.852453876205303</v>
      </c>
      <c r="BX14">
        <v>85.852264580111395</v>
      </c>
      <c r="BY14">
        <v>69.800078325816401</v>
      </c>
      <c r="BZ14">
        <v>69.894417230459396</v>
      </c>
      <c r="CA14">
        <v>69.890599463171995</v>
      </c>
      <c r="CB14">
        <v>0</v>
      </c>
      <c r="CC14">
        <v>68.924530317377602</v>
      </c>
      <c r="CD14">
        <v>70.070874433339895</v>
      </c>
      <c r="CE14">
        <v>70.431583842457499</v>
      </c>
      <c r="CF14">
        <v>69.637943855248295</v>
      </c>
      <c r="CG14">
        <v>69.684786152824799</v>
      </c>
      <c r="CH14">
        <v>69.604357409809595</v>
      </c>
      <c r="CI14">
        <v>69.604348522797295</v>
      </c>
      <c r="CJ14">
        <v>44.202759635905103</v>
      </c>
      <c r="CK14">
        <v>44.296853792159602</v>
      </c>
      <c r="CL14">
        <v>44.227718237162897</v>
      </c>
      <c r="CM14">
        <v>0</v>
      </c>
      <c r="CN14">
        <v>38.0763258629446</v>
      </c>
      <c r="CO14">
        <v>43.592908469323703</v>
      </c>
      <c r="CP14">
        <v>43.899654417014297</v>
      </c>
      <c r="CQ14">
        <v>43.911118618335003</v>
      </c>
      <c r="CR14">
        <v>43.837190946181103</v>
      </c>
      <c r="CS14">
        <v>43.747845799209799</v>
      </c>
      <c r="CT14">
        <v>43.747909424128302</v>
      </c>
    </row>
    <row r="15" spans="1:98" x14ac:dyDescent="0.35">
      <c r="A15" s="1" t="s">
        <v>114</v>
      </c>
      <c r="C15">
        <v>60.192499865582</v>
      </c>
      <c r="D15">
        <v>60.193034693432203</v>
      </c>
      <c r="E15">
        <v>60.186209880615102</v>
      </c>
      <c r="F15">
        <v>88.938876095671205</v>
      </c>
      <c r="G15">
        <v>58.030667695091402</v>
      </c>
      <c r="H15">
        <v>59.974067282659497</v>
      </c>
      <c r="I15">
        <v>59.967494262995601</v>
      </c>
      <c r="J15">
        <v>60.325510464702297</v>
      </c>
      <c r="K15">
        <v>60.2787157249807</v>
      </c>
      <c r="L15">
        <v>60.251086159116802</v>
      </c>
      <c r="M15">
        <v>60.251133042754098</v>
      </c>
      <c r="N15" s="4">
        <v>57.916335056070103</v>
      </c>
      <c r="O15" s="4">
        <v>57.915696963432197</v>
      </c>
      <c r="P15">
        <v>57.911574003168603</v>
      </c>
      <c r="Q15">
        <v>88.938876095671205</v>
      </c>
      <c r="R15">
        <v>55.492460676862301</v>
      </c>
      <c r="S15">
        <v>58.131441134540303</v>
      </c>
      <c r="T15">
        <v>57.954422715673303</v>
      </c>
      <c r="U15">
        <v>58.070734659441797</v>
      </c>
      <c r="V15" s="7">
        <v>58.033217031014303</v>
      </c>
      <c r="W15">
        <v>57.994316780915497</v>
      </c>
      <c r="X15">
        <v>57.991454776669201</v>
      </c>
      <c r="Y15">
        <v>25.287899567142698</v>
      </c>
      <c r="Z15">
        <v>25.290156168516301</v>
      </c>
      <c r="AA15">
        <v>25.296785994603699</v>
      </c>
      <c r="AB15">
        <v>0</v>
      </c>
      <c r="AC15">
        <v>30.8448775467843</v>
      </c>
      <c r="AD15">
        <v>26.439538673068199</v>
      </c>
      <c r="AE15">
        <v>26.464056951650001</v>
      </c>
      <c r="AF15">
        <v>25.654315643029001</v>
      </c>
      <c r="AG15">
        <v>25.705428250745701</v>
      </c>
      <c r="AH15">
        <v>25.698439394289402</v>
      </c>
      <c r="AI15">
        <v>25.697988705290101</v>
      </c>
      <c r="AJ15">
        <v>2.27616480951193</v>
      </c>
      <c r="AK15">
        <v>2.27733772999999</v>
      </c>
      <c r="AL15">
        <v>2.2746358774464102</v>
      </c>
      <c r="AM15">
        <v>0</v>
      </c>
      <c r="AN15">
        <v>2.5382070182290901</v>
      </c>
      <c r="AO15">
        <v>1.8426261481191499</v>
      </c>
      <c r="AP15">
        <v>2.0130715473222298</v>
      </c>
      <c r="AQ15">
        <v>2.2547758052604898</v>
      </c>
      <c r="AR15">
        <v>2.2454986939663799</v>
      </c>
      <c r="AS15">
        <v>2.2567693782012599</v>
      </c>
      <c r="AT15">
        <v>2.25967826608488</v>
      </c>
      <c r="AU15">
        <v>6.74884639930118E-3</v>
      </c>
      <c r="AV15">
        <v>0.99490084326274897</v>
      </c>
      <c r="AW15">
        <v>0.999837219036387</v>
      </c>
      <c r="AX15">
        <v>0.99989106467906796</v>
      </c>
      <c r="AY15">
        <v>0.99996016316471803</v>
      </c>
      <c r="AZ15">
        <v>0.99996058919877995</v>
      </c>
      <c r="BA15">
        <v>0.99996083754806597</v>
      </c>
      <c r="BB15">
        <v>0.99996083970914595</v>
      </c>
      <c r="BC15">
        <v>15.5036172582858</v>
      </c>
      <c r="BD15">
        <v>129.22232852297</v>
      </c>
      <c r="BE15">
        <v>179.307194337737</v>
      </c>
      <c r="BF15">
        <v>88.938876095671205</v>
      </c>
      <c r="BG15">
        <v>126.73541718394399</v>
      </c>
      <c r="BH15">
        <v>130.199082554607</v>
      </c>
      <c r="BI15">
        <v>130.654876762779</v>
      </c>
      <c r="BJ15">
        <v>130.12863214914901</v>
      </c>
      <c r="BK15">
        <v>130.09419667212401</v>
      </c>
      <c r="BL15">
        <v>130.11245071816001</v>
      </c>
      <c r="BM15">
        <v>130.11137168929301</v>
      </c>
      <c r="BN15">
        <v>85.480399432724695</v>
      </c>
      <c r="BO15">
        <v>85.483190861948501</v>
      </c>
      <c r="BP15">
        <v>85.482995875218805</v>
      </c>
      <c r="BQ15">
        <v>88.938876095671205</v>
      </c>
      <c r="BR15">
        <v>88.875545241875699</v>
      </c>
      <c r="BS15">
        <v>86.413605955727704</v>
      </c>
      <c r="BT15">
        <v>86.431551214645495</v>
      </c>
      <c r="BU15">
        <v>85.979826107731299</v>
      </c>
      <c r="BV15">
        <v>85.984143975726397</v>
      </c>
      <c r="BW15">
        <v>85.949525553406204</v>
      </c>
      <c r="BX15">
        <v>85.949121748044107</v>
      </c>
      <c r="BY15">
        <v>-44.6888826072963</v>
      </c>
      <c r="BZ15">
        <v>69.029293829538105</v>
      </c>
      <c r="CA15">
        <v>119.12098445712201</v>
      </c>
      <c r="CB15">
        <v>0</v>
      </c>
      <c r="CC15">
        <v>68.704749488852599</v>
      </c>
      <c r="CD15">
        <v>70.225015271947896</v>
      </c>
      <c r="CE15">
        <v>70.687382499783595</v>
      </c>
      <c r="CF15">
        <v>69.803121684446594</v>
      </c>
      <c r="CG15">
        <v>69.815480947143001</v>
      </c>
      <c r="CH15">
        <v>69.861364559043196</v>
      </c>
      <c r="CI15">
        <v>69.860238646538704</v>
      </c>
      <c r="CJ15">
        <v>-69.976782174438995</v>
      </c>
      <c r="CK15">
        <v>43.7391376610218</v>
      </c>
      <c r="CL15">
        <v>93.824198462518098</v>
      </c>
      <c r="CM15">
        <v>0</v>
      </c>
      <c r="CN15">
        <v>37.859871942068402</v>
      </c>
      <c r="CO15">
        <v>43.785476598879796</v>
      </c>
      <c r="CP15">
        <v>44.223325548133602</v>
      </c>
      <c r="CQ15">
        <v>44.1488060414176</v>
      </c>
      <c r="CR15">
        <v>44.110052696397297</v>
      </c>
      <c r="CS15">
        <v>44.162925164753801</v>
      </c>
      <c r="CT15">
        <v>44.162249941248703</v>
      </c>
    </row>
    <row r="16" spans="1:98" x14ac:dyDescent="0.35">
      <c r="A16" s="1" t="s">
        <v>115</v>
      </c>
      <c r="C16">
        <v>60.173532735646504</v>
      </c>
      <c r="D16">
        <v>60.171332604663</v>
      </c>
      <c r="E16">
        <v>60.158902357786602</v>
      </c>
      <c r="F16">
        <v>88.260763203938595</v>
      </c>
      <c r="G16">
        <v>58.380015826192903</v>
      </c>
      <c r="H16">
        <v>60.047373827895299</v>
      </c>
      <c r="I16">
        <v>60.0633632383174</v>
      </c>
      <c r="J16">
        <v>60.522872676835597</v>
      </c>
      <c r="K16">
        <v>60.394067530855402</v>
      </c>
      <c r="L16">
        <v>60.4323806461136</v>
      </c>
      <c r="M16">
        <v>60.432452780117899</v>
      </c>
      <c r="N16" s="4">
        <v>58.559444146962797</v>
      </c>
      <c r="O16">
        <v>58.559790185509499</v>
      </c>
      <c r="P16">
        <v>58.554853865699599</v>
      </c>
      <c r="Q16">
        <v>88.260763203938595</v>
      </c>
      <c r="R16">
        <v>55.8051049128808</v>
      </c>
      <c r="S16">
        <v>58.141688965023498</v>
      </c>
      <c r="T16">
        <v>58.025807515964203</v>
      </c>
      <c r="U16">
        <v>58.205436494323799</v>
      </c>
      <c r="V16" s="7">
        <v>58.097841523480596</v>
      </c>
      <c r="W16">
        <v>58.154972132435603</v>
      </c>
      <c r="X16">
        <v>58.149946965161902</v>
      </c>
      <c r="Y16">
        <v>26.250527680513201</v>
      </c>
      <c r="Z16">
        <v>26.2601416245491</v>
      </c>
      <c r="AA16">
        <v>26.255188724021899</v>
      </c>
      <c r="AB16">
        <v>0</v>
      </c>
      <c r="AC16">
        <v>30.705107103477001</v>
      </c>
      <c r="AD16">
        <v>26.6389933950989</v>
      </c>
      <c r="AE16">
        <v>26.624088051382699</v>
      </c>
      <c r="AF16">
        <v>25.608931727333498</v>
      </c>
      <c r="AG16">
        <v>25.7389828254964</v>
      </c>
      <c r="AH16">
        <v>25.7523840573939</v>
      </c>
      <c r="AI16">
        <v>25.7520919627609</v>
      </c>
      <c r="AJ16">
        <v>1.6140885886837899</v>
      </c>
      <c r="AK16">
        <v>1.6115424191534899</v>
      </c>
      <c r="AL16">
        <v>1.60404849208698</v>
      </c>
      <c r="AM16">
        <v>0</v>
      </c>
      <c r="AN16">
        <v>2.57491091331209</v>
      </c>
      <c r="AO16">
        <v>1.9056848628718499</v>
      </c>
      <c r="AP16">
        <v>2.03755572235317</v>
      </c>
      <c r="AQ16">
        <v>2.3174361825118299</v>
      </c>
      <c r="AR16">
        <v>2.2962260073748402</v>
      </c>
      <c r="AS16">
        <v>2.277408513678</v>
      </c>
      <c r="AT16">
        <v>2.2825058149560098</v>
      </c>
      <c r="AU16">
        <v>1.7554387155582201E-2</v>
      </c>
      <c r="AV16">
        <v>0.99530658583068299</v>
      </c>
      <c r="AW16">
        <v>0.99982588996867505</v>
      </c>
      <c r="AX16">
        <v>0.99985879383526499</v>
      </c>
      <c r="AY16">
        <v>0.99995646706035102</v>
      </c>
      <c r="AZ16">
        <v>0.99995971295757502</v>
      </c>
      <c r="BA16">
        <v>0.99996022070957802</v>
      </c>
      <c r="BB16">
        <v>0.99996022671035101</v>
      </c>
      <c r="BC16">
        <v>0.33652014953884501</v>
      </c>
      <c r="BD16">
        <v>0.57523311772493602</v>
      </c>
      <c r="BE16">
        <v>179.80159086158901</v>
      </c>
      <c r="BF16">
        <v>88.260763203938595</v>
      </c>
      <c r="BG16">
        <v>126.61269990177</v>
      </c>
      <c r="BH16">
        <v>130.042728860404</v>
      </c>
      <c r="BI16">
        <v>130.409863774488</v>
      </c>
      <c r="BJ16">
        <v>129.75558303827901</v>
      </c>
      <c r="BK16">
        <v>129.65244971205601</v>
      </c>
      <c r="BL16">
        <v>129.62422964885599</v>
      </c>
      <c r="BM16">
        <v>129.62241720138601</v>
      </c>
      <c r="BN16">
        <v>86.424060416159804</v>
      </c>
      <c r="BO16">
        <v>86.431474229212</v>
      </c>
      <c r="BP16">
        <v>86.414091081808493</v>
      </c>
      <c r="BQ16">
        <v>88.260763203938595</v>
      </c>
      <c r="BR16">
        <v>89.085122929669893</v>
      </c>
      <c r="BS16">
        <v>86.686367222994207</v>
      </c>
      <c r="BT16">
        <v>86.687451289700107</v>
      </c>
      <c r="BU16">
        <v>86.131804404169102</v>
      </c>
      <c r="BV16">
        <v>86.133050356351902</v>
      </c>
      <c r="BW16">
        <v>86.184764703507497</v>
      </c>
      <c r="BX16">
        <v>86.184544742878799</v>
      </c>
      <c r="BY16">
        <v>-59.837012586107697</v>
      </c>
      <c r="BZ16">
        <v>-59.596099486938002</v>
      </c>
      <c r="CA16">
        <v>119.642688503803</v>
      </c>
      <c r="CB16">
        <v>0</v>
      </c>
      <c r="CC16">
        <v>68.232684075576898</v>
      </c>
      <c r="CD16">
        <v>69.995355032508797</v>
      </c>
      <c r="CE16">
        <v>70.346500536171007</v>
      </c>
      <c r="CF16">
        <v>69.232710361443694</v>
      </c>
      <c r="CG16">
        <v>69.258382181200403</v>
      </c>
      <c r="CH16">
        <v>69.191849002742202</v>
      </c>
      <c r="CI16">
        <v>69.189964421268101</v>
      </c>
      <c r="CJ16">
        <v>-86.087540266620906</v>
      </c>
      <c r="CK16">
        <v>-85.856241111487094</v>
      </c>
      <c r="CL16">
        <v>93.387499779780995</v>
      </c>
      <c r="CM16">
        <v>0</v>
      </c>
      <c r="CN16">
        <v>37.527576972099801</v>
      </c>
      <c r="CO16">
        <v>43.356361637409897</v>
      </c>
      <c r="CP16">
        <v>43.7224124847883</v>
      </c>
      <c r="CQ16">
        <v>43.623778634110202</v>
      </c>
      <c r="CR16">
        <v>43.519399355704003</v>
      </c>
      <c r="CS16">
        <v>43.439464945348199</v>
      </c>
      <c r="CT16">
        <v>43.4378724585073</v>
      </c>
    </row>
    <row r="17" spans="1:98" x14ac:dyDescent="0.35">
      <c r="A17" s="1" t="s">
        <v>2</v>
      </c>
      <c r="C17">
        <f>AVERAGE(C14:C16)</f>
        <v>60.057063836717766</v>
      </c>
      <c r="D17">
        <f t="shared" ref="D17:BO17" si="6">AVERAGE(D14:D16)</f>
        <v>60.056950924719935</v>
      </c>
      <c r="E17">
        <f t="shared" si="6"/>
        <v>60.036772563560568</v>
      </c>
      <c r="F17">
        <f t="shared" si="6"/>
        <v>88.852134439659878</v>
      </c>
      <c r="G17">
        <f t="shared" si="6"/>
        <v>58.040516927192776</v>
      </c>
      <c r="H17">
        <f t="shared" si="6"/>
        <v>59.913613316766934</v>
      </c>
      <c r="I17">
        <f t="shared" si="6"/>
        <v>59.909101857620165</v>
      </c>
      <c r="J17">
        <f t="shared" si="6"/>
        <v>60.296227060248299</v>
      </c>
      <c r="K17">
        <f t="shared" si="6"/>
        <v>60.203152843280471</v>
      </c>
      <c r="L17">
        <f t="shared" si="6"/>
        <v>60.226469690278634</v>
      </c>
      <c r="M17">
        <f t="shared" si="6"/>
        <v>60.226470434771436</v>
      </c>
      <c r="N17">
        <f t="shared" si="6"/>
        <v>58.186969923104634</v>
      </c>
      <c r="O17">
        <f t="shared" si="6"/>
        <v>58.186029660073068</v>
      </c>
      <c r="P17">
        <f t="shared" si="6"/>
        <v>58.184315882183398</v>
      </c>
      <c r="Q17">
        <f t="shared" si="6"/>
        <v>88.852134439659878</v>
      </c>
      <c r="R17">
        <f t="shared" si="6"/>
        <v>55.493661212070464</v>
      </c>
      <c r="S17">
        <f t="shared" si="6"/>
        <v>58.044440448618069</v>
      </c>
      <c r="T17">
        <f t="shared" si="6"/>
        <v>57.891315907163097</v>
      </c>
      <c r="U17">
        <f t="shared" si="6"/>
        <v>58.019485906421302</v>
      </c>
      <c r="V17" s="7">
        <f t="shared" si="6"/>
        <v>57.944938056164595</v>
      </c>
      <c r="W17">
        <f t="shared" si="6"/>
        <v>57.97667901860013</v>
      </c>
      <c r="X17">
        <f t="shared" si="6"/>
        <v>57.97374581210164</v>
      </c>
      <c r="Y17">
        <f t="shared" si="6"/>
        <v>25.711915312522404</v>
      </c>
      <c r="Z17">
        <f t="shared" si="6"/>
        <v>25.7159537437884</v>
      </c>
      <c r="AA17">
        <f t="shared" si="6"/>
        <v>25.738285314878237</v>
      </c>
      <c r="AB17">
        <f t="shared" si="6"/>
        <v>0</v>
      </c>
      <c r="AC17">
        <f t="shared" si="6"/>
        <v>30.799396368231431</v>
      </c>
      <c r="AD17">
        <f t="shared" si="6"/>
        <v>26.518832677394432</v>
      </c>
      <c r="AE17">
        <f t="shared" si="6"/>
        <v>26.540024809491968</v>
      </c>
      <c r="AF17">
        <f t="shared" si="6"/>
        <v>25.663357535758603</v>
      </c>
      <c r="AG17">
        <f t="shared" si="6"/>
        <v>25.764002094295268</v>
      </c>
      <c r="AH17">
        <f t="shared" si="6"/>
        <v>25.769111687427699</v>
      </c>
      <c r="AI17">
        <f t="shared" si="6"/>
        <v>25.768839922240002</v>
      </c>
      <c r="AJ17">
        <f t="shared" si="6"/>
        <v>1.8700939136131733</v>
      </c>
      <c r="AK17">
        <f t="shared" si="6"/>
        <v>1.8709212646468467</v>
      </c>
      <c r="AL17">
        <f t="shared" si="6"/>
        <v>1.8524566813771235</v>
      </c>
      <c r="AM17">
        <f t="shared" si="6"/>
        <v>4.7369515717340002E-15</v>
      </c>
      <c r="AN17">
        <f t="shared" si="6"/>
        <v>2.5468557151223035</v>
      </c>
      <c r="AO17">
        <f t="shared" si="6"/>
        <v>1.8691728681488733</v>
      </c>
      <c r="AP17">
        <f t="shared" si="6"/>
        <v>2.0177859504570299</v>
      </c>
      <c r="AQ17">
        <f t="shared" si="6"/>
        <v>2.2767411538269933</v>
      </c>
      <c r="AR17">
        <f t="shared" si="6"/>
        <v>2.2582147871158802</v>
      </c>
      <c r="AS17">
        <f t="shared" si="6"/>
        <v>2.2497906716784963</v>
      </c>
      <c r="AT17">
        <f t="shared" si="6"/>
        <v>2.2527246226697999</v>
      </c>
      <c r="AU17">
        <f t="shared" si="6"/>
        <v>8.946041488424589E-3</v>
      </c>
      <c r="AV17">
        <f t="shared" si="6"/>
        <v>0.9951544593981877</v>
      </c>
      <c r="AW17">
        <f t="shared" si="6"/>
        <v>0.99983523520027873</v>
      </c>
      <c r="AX17">
        <f t="shared" si="6"/>
        <v>0.99987634747969911</v>
      </c>
      <c r="AY17">
        <f t="shared" si="6"/>
        <v>0.99995521041702062</v>
      </c>
      <c r="AZ17">
        <f t="shared" si="6"/>
        <v>0.99995710449876596</v>
      </c>
      <c r="BA17">
        <f t="shared" si="6"/>
        <v>0.99995765683378701</v>
      </c>
      <c r="BB17">
        <f t="shared" si="6"/>
        <v>0.99995765961239103</v>
      </c>
      <c r="BC17">
        <f t="shared" si="6"/>
        <v>48.48179154752188</v>
      </c>
      <c r="BD17">
        <f t="shared" si="6"/>
        <v>86.499488115739666</v>
      </c>
      <c r="BE17">
        <f t="shared" si="6"/>
        <v>162.92153003825933</v>
      </c>
      <c r="BF17">
        <f t="shared" si="6"/>
        <v>88.852134439659878</v>
      </c>
      <c r="BG17">
        <f t="shared" si="6"/>
        <v>126.66117155446199</v>
      </c>
      <c r="BH17">
        <f t="shared" si="6"/>
        <v>130.01069489603233</v>
      </c>
      <c r="BI17">
        <f t="shared" si="6"/>
        <v>130.39759081709067</v>
      </c>
      <c r="BJ17">
        <f t="shared" si="6"/>
        <v>129.85415236062769</v>
      </c>
      <c r="BK17">
        <f t="shared" si="6"/>
        <v>129.78936927033666</v>
      </c>
      <c r="BL17">
        <f t="shared" si="6"/>
        <v>129.77899334747698</v>
      </c>
      <c r="BM17">
        <f t="shared" si="6"/>
        <v>129.77798763163969</v>
      </c>
      <c r="BN17">
        <f t="shared" si="6"/>
        <v>85.768979149240195</v>
      </c>
      <c r="BO17">
        <f t="shared" si="6"/>
        <v>85.772904668508303</v>
      </c>
      <c r="BP17">
        <f t="shared" ref="BP17:CT17" si="7">AVERAGE(BP14:BP16)</f>
        <v>85.775057878438815</v>
      </c>
      <c r="BQ17">
        <f t="shared" si="7"/>
        <v>88.852134439659878</v>
      </c>
      <c r="BR17">
        <f t="shared" si="7"/>
        <v>88.839913295424196</v>
      </c>
      <c r="BS17">
        <f t="shared" si="7"/>
        <v>86.43244599416137</v>
      </c>
      <c r="BT17">
        <f t="shared" si="7"/>
        <v>86.449126667112111</v>
      </c>
      <c r="BU17">
        <f t="shared" si="7"/>
        <v>85.959584596006891</v>
      </c>
      <c r="BV17">
        <f t="shared" si="7"/>
        <v>85.967154937575785</v>
      </c>
      <c r="BW17">
        <f t="shared" si="7"/>
        <v>85.99558137770633</v>
      </c>
      <c r="BX17">
        <f t="shared" si="7"/>
        <v>85.995310357011434</v>
      </c>
      <c r="BY17">
        <f t="shared" si="7"/>
        <v>-11.575272289195865</v>
      </c>
      <c r="BZ17">
        <f t="shared" si="7"/>
        <v>26.442537191019838</v>
      </c>
      <c r="CA17">
        <f t="shared" si="7"/>
        <v>102.88475747469901</v>
      </c>
      <c r="CB17">
        <f t="shared" si="7"/>
        <v>0</v>
      </c>
      <c r="CC17">
        <f t="shared" si="7"/>
        <v>68.620654627269047</v>
      </c>
      <c r="CD17">
        <f t="shared" si="7"/>
        <v>70.09708157926552</v>
      </c>
      <c r="CE17">
        <f t="shared" si="7"/>
        <v>70.4884889594707</v>
      </c>
      <c r="CF17">
        <f t="shared" si="7"/>
        <v>69.557925300379523</v>
      </c>
      <c r="CG17">
        <f t="shared" si="7"/>
        <v>69.586216427056073</v>
      </c>
      <c r="CH17">
        <f t="shared" si="7"/>
        <v>69.552523657198336</v>
      </c>
      <c r="CI17">
        <f t="shared" si="7"/>
        <v>69.551517196868033</v>
      </c>
      <c r="CJ17">
        <f t="shared" si="7"/>
        <v>-37.287187601718266</v>
      </c>
      <c r="CK17">
        <f t="shared" si="7"/>
        <v>0.72658344723143387</v>
      </c>
      <c r="CL17">
        <f t="shared" si="7"/>
        <v>77.146472159820661</v>
      </c>
      <c r="CM17">
        <f t="shared" si="7"/>
        <v>0</v>
      </c>
      <c r="CN17">
        <f t="shared" si="7"/>
        <v>37.821258259037599</v>
      </c>
      <c r="CO17">
        <f t="shared" si="7"/>
        <v>43.578248901871127</v>
      </c>
      <c r="CP17">
        <f t="shared" si="7"/>
        <v>43.948464149978726</v>
      </c>
      <c r="CQ17">
        <f t="shared" si="7"/>
        <v>43.894567764620938</v>
      </c>
      <c r="CR17">
        <f t="shared" si="7"/>
        <v>43.822214332760801</v>
      </c>
      <c r="CS17">
        <f t="shared" si="7"/>
        <v>43.783411969770604</v>
      </c>
      <c r="CT17">
        <f t="shared" si="7"/>
        <v>43.782677274628099</v>
      </c>
    </row>
    <row r="18" spans="1:98" x14ac:dyDescent="0.35">
      <c r="A18" s="1" t="s">
        <v>3</v>
      </c>
      <c r="C18">
        <f>STDEV(C14:C16)</f>
        <v>0.21836210176970308</v>
      </c>
      <c r="D18">
        <f t="shared" ref="D18:BO18" si="8">STDEV(D14:D16)</f>
        <v>0.21718068719806721</v>
      </c>
      <c r="E18">
        <f t="shared" si="8"/>
        <v>0.23558002281117041</v>
      </c>
      <c r="F18">
        <f t="shared" si="8"/>
        <v>0.5531252417148953</v>
      </c>
      <c r="G18">
        <f t="shared" si="8"/>
        <v>0.33468299380291028</v>
      </c>
      <c r="H18">
        <f t="shared" si="8"/>
        <v>0.17214212066483914</v>
      </c>
      <c r="I18">
        <f t="shared" si="8"/>
        <v>0.19029960498012749</v>
      </c>
      <c r="J18">
        <f t="shared" si="8"/>
        <v>0.24261638146033085</v>
      </c>
      <c r="K18">
        <f t="shared" si="8"/>
        <v>0.23787440168025456</v>
      </c>
      <c r="L18">
        <f t="shared" si="8"/>
        <v>0.21925805093240877</v>
      </c>
      <c r="M18">
        <f t="shared" si="8"/>
        <v>0.21935594968353825</v>
      </c>
      <c r="N18">
        <f t="shared" si="8"/>
        <v>0.33343030253097106</v>
      </c>
      <c r="O18">
        <f t="shared" si="8"/>
        <v>0.33427085800066941</v>
      </c>
      <c r="P18">
        <f t="shared" si="8"/>
        <v>0.33260382428079632</v>
      </c>
      <c r="Q18">
        <f t="shared" si="8"/>
        <v>0.5531252417148953</v>
      </c>
      <c r="R18">
        <f t="shared" si="8"/>
        <v>0.31084517196031675</v>
      </c>
      <c r="S18">
        <f t="shared" si="8"/>
        <v>0.15964673791277278</v>
      </c>
      <c r="T18">
        <f t="shared" si="8"/>
        <v>0.17480788975641701</v>
      </c>
      <c r="U18">
        <f t="shared" si="8"/>
        <v>0.21617999810544999</v>
      </c>
      <c r="V18" s="7">
        <f t="shared" si="8"/>
        <v>0.21135469964822087</v>
      </c>
      <c r="W18">
        <f t="shared" si="8"/>
        <v>0.18773443121851013</v>
      </c>
      <c r="X18">
        <f t="shared" si="8"/>
        <v>0.18569004750425186</v>
      </c>
      <c r="Y18">
        <f t="shared" si="8"/>
        <v>0.49143922370748594</v>
      </c>
      <c r="Z18">
        <f t="shared" si="8"/>
        <v>0.49571175551327401</v>
      </c>
      <c r="AA18">
        <f t="shared" si="8"/>
        <v>0.48363031377561699</v>
      </c>
      <c r="AB18">
        <f t="shared" si="8"/>
        <v>0</v>
      </c>
      <c r="AC18">
        <f t="shared" si="8"/>
        <v>8.1673840148325905E-2</v>
      </c>
      <c r="AD18">
        <f t="shared" si="8"/>
        <v>0.1058211355629871</v>
      </c>
      <c r="AE18">
        <f t="shared" si="8"/>
        <v>8.0322099403507929E-2</v>
      </c>
      <c r="AF18">
        <f t="shared" si="8"/>
        <v>5.9464584151920505E-2</v>
      </c>
      <c r="AG18">
        <f t="shared" si="8"/>
        <v>7.4312406068894901E-2</v>
      </c>
      <c r="AH18">
        <f t="shared" si="8"/>
        <v>8.0352763469784066E-2</v>
      </c>
      <c r="AI18">
        <f t="shared" si="8"/>
        <v>8.0541929456135905E-2</v>
      </c>
      <c r="AJ18">
        <f t="shared" si="8"/>
        <v>0.35563462604095697</v>
      </c>
      <c r="AK18">
        <f t="shared" si="8"/>
        <v>0.35642095228369941</v>
      </c>
      <c r="AL18">
        <f t="shared" si="8"/>
        <v>0.36751752672297988</v>
      </c>
      <c r="AM18">
        <f t="shared" si="8"/>
        <v>8.2046407952365374E-15</v>
      </c>
      <c r="AN18">
        <f t="shared" si="8"/>
        <v>2.4884798532365023E-2</v>
      </c>
      <c r="AO18">
        <f t="shared" si="8"/>
        <v>3.2689148067051102E-2</v>
      </c>
      <c r="AP18">
        <f t="shared" si="8"/>
        <v>1.7884820467127319E-2</v>
      </c>
      <c r="AQ18">
        <f t="shared" si="8"/>
        <v>3.5280042620742108E-2</v>
      </c>
      <c r="AR18">
        <f t="shared" si="8"/>
        <v>3.3514141388715918E-2</v>
      </c>
      <c r="AS18">
        <f t="shared" si="8"/>
        <v>3.168886800671445E-2</v>
      </c>
      <c r="AT18">
        <f t="shared" si="8"/>
        <v>3.3798821907967923E-2</v>
      </c>
      <c r="AU18">
        <f t="shared" si="8"/>
        <v>7.7470682557715847E-3</v>
      </c>
      <c r="AV18">
        <f t="shared" si="8"/>
        <v>2.2109246416617654E-4</v>
      </c>
      <c r="AW18">
        <f t="shared" si="8"/>
        <v>8.5281622600900775E-6</v>
      </c>
      <c r="AX18">
        <f t="shared" si="8"/>
        <v>1.6321332831427632E-5</v>
      </c>
      <c r="AY18">
        <f t="shared" si="8"/>
        <v>5.6861849753310367E-6</v>
      </c>
      <c r="AZ18">
        <f t="shared" si="8"/>
        <v>5.2949870626675348E-6</v>
      </c>
      <c r="BA18">
        <f t="shared" si="8"/>
        <v>4.9845118852329782E-6</v>
      </c>
      <c r="BB18">
        <f t="shared" si="8"/>
        <v>4.9866448840495383E-6</v>
      </c>
      <c r="BC18">
        <f t="shared" si="8"/>
        <v>70.663075851550175</v>
      </c>
      <c r="BD18">
        <f t="shared" si="8"/>
        <v>74.412972363931132</v>
      </c>
      <c r="BE18">
        <f t="shared" si="8"/>
        <v>28.810023567160176</v>
      </c>
      <c r="BF18">
        <f t="shared" si="8"/>
        <v>0.5531252417148953</v>
      </c>
      <c r="BG18">
        <f t="shared" si="8"/>
        <v>6.5292466990622869E-2</v>
      </c>
      <c r="BH18">
        <f t="shared" si="8"/>
        <v>0.20627866666103209</v>
      </c>
      <c r="BI18">
        <f t="shared" si="8"/>
        <v>0.26363676295688271</v>
      </c>
      <c r="BJ18">
        <f t="shared" si="8"/>
        <v>0.24083143246270919</v>
      </c>
      <c r="BK18">
        <f t="shared" si="8"/>
        <v>0.26444257810652877</v>
      </c>
      <c r="BL18">
        <f t="shared" si="8"/>
        <v>0.28903031753492986</v>
      </c>
      <c r="BM18">
        <f t="shared" si="8"/>
        <v>0.28893318843267629</v>
      </c>
      <c r="BN18">
        <f t="shared" si="8"/>
        <v>0.56865327990866799</v>
      </c>
      <c r="BO18">
        <f t="shared" si="8"/>
        <v>0.57170907084018807</v>
      </c>
      <c r="BP18">
        <f t="shared" ref="BP18:CT18" si="9">STDEV(BP14:BP16)</f>
        <v>0.5540995679781423</v>
      </c>
      <c r="BQ18">
        <f t="shared" si="9"/>
        <v>0.5531252417148953</v>
      </c>
      <c r="BR18">
        <f t="shared" si="9"/>
        <v>0.26482956196706281</v>
      </c>
      <c r="BS18">
        <f t="shared" si="9"/>
        <v>0.24504499952014064</v>
      </c>
      <c r="BT18">
        <f t="shared" si="9"/>
        <v>0.23004099457532273</v>
      </c>
      <c r="BU18">
        <f t="shared" si="9"/>
        <v>0.18318125009509892</v>
      </c>
      <c r="BV18">
        <f t="shared" si="9"/>
        <v>0.17500948827648102</v>
      </c>
      <c r="BW18">
        <f t="shared" si="9"/>
        <v>0.17087561470128088</v>
      </c>
      <c r="BX18">
        <f t="shared" si="9"/>
        <v>0.17088758685444533</v>
      </c>
      <c r="BY18">
        <f t="shared" si="9"/>
        <v>70.878961802857091</v>
      </c>
      <c r="BZ18">
        <f t="shared" si="9"/>
        <v>74.512900632547712</v>
      </c>
      <c r="CA18">
        <f t="shared" si="9"/>
        <v>28.574969657819207</v>
      </c>
      <c r="CB18">
        <f t="shared" si="9"/>
        <v>0</v>
      </c>
      <c r="CC18">
        <f t="shared" si="9"/>
        <v>0.35350638591404371</v>
      </c>
      <c r="CD18">
        <f t="shared" si="9"/>
        <v>0.11705155816127207</v>
      </c>
      <c r="CE18">
        <f t="shared" si="9"/>
        <v>0.17742258180910372</v>
      </c>
      <c r="CF18">
        <f t="shared" si="9"/>
        <v>0.29350382654225204</v>
      </c>
      <c r="CG18">
        <f t="shared" si="9"/>
        <v>0.29133614928855561</v>
      </c>
      <c r="CH18">
        <f t="shared" si="9"/>
        <v>0.33775408726554501</v>
      </c>
      <c r="CI18">
        <f t="shared" si="9"/>
        <v>0.33824583665598856</v>
      </c>
      <c r="CJ18">
        <f t="shared" si="9"/>
        <v>71.030611409231028</v>
      </c>
      <c r="CK18">
        <f t="shared" si="9"/>
        <v>74.98344412765465</v>
      </c>
      <c r="CL18">
        <f t="shared" si="9"/>
        <v>28.509313325652876</v>
      </c>
      <c r="CM18">
        <f t="shared" si="9"/>
        <v>0</v>
      </c>
      <c r="CN18">
        <f t="shared" si="9"/>
        <v>0.27640477327418123</v>
      </c>
      <c r="CO18">
        <f t="shared" si="9"/>
        <v>0.21493275629310363</v>
      </c>
      <c r="CP18">
        <f t="shared" si="9"/>
        <v>0.25399855665247018</v>
      </c>
      <c r="CQ18">
        <f t="shared" si="9"/>
        <v>0.26290472166733808</v>
      </c>
      <c r="CR18">
        <f t="shared" si="9"/>
        <v>0.29561134354113155</v>
      </c>
      <c r="CS18">
        <f t="shared" si="9"/>
        <v>0.36303909793832201</v>
      </c>
      <c r="CT18">
        <f t="shared" si="9"/>
        <v>0.3634381473469388</v>
      </c>
    </row>
    <row r="19" spans="1:98" x14ac:dyDescent="0.35">
      <c r="A19" s="1" t="s">
        <v>182</v>
      </c>
      <c r="C19">
        <f>C18/C17*100</f>
        <v>0.36359103795580588</v>
      </c>
      <c r="D19">
        <f t="shared" ref="D19:BO19" si="10">D18/D17*100</f>
        <v>0.36162456444100599</v>
      </c>
      <c r="E19">
        <f t="shared" si="10"/>
        <v>0.39239288314801279</v>
      </c>
      <c r="F19">
        <f t="shared" si="10"/>
        <v>0.62252330256683552</v>
      </c>
      <c r="G19">
        <f t="shared" si="10"/>
        <v>0.57663682462157184</v>
      </c>
      <c r="H19">
        <f t="shared" si="10"/>
        <v>0.28731720745119016</v>
      </c>
      <c r="I19">
        <f t="shared" si="10"/>
        <v>0.31764723402529571</v>
      </c>
      <c r="J19">
        <f t="shared" si="10"/>
        <v>0.40237406764756167</v>
      </c>
      <c r="K19">
        <f t="shared" si="10"/>
        <v>0.39511950860693956</v>
      </c>
      <c r="L19">
        <f t="shared" si="10"/>
        <v>0.36405595755482245</v>
      </c>
      <c r="M19">
        <f t="shared" si="10"/>
        <v>0.36421850408968054</v>
      </c>
      <c r="N19">
        <f t="shared" si="10"/>
        <v>0.57303259298706666</v>
      </c>
      <c r="O19">
        <f t="shared" si="10"/>
        <v>0.57448645311168944</v>
      </c>
      <c r="P19">
        <f t="shared" si="10"/>
        <v>0.57163828299413388</v>
      </c>
      <c r="Q19">
        <f t="shared" si="10"/>
        <v>0.62252330256683552</v>
      </c>
      <c r="R19">
        <f t="shared" si="10"/>
        <v>0.56014536646341262</v>
      </c>
      <c r="S19">
        <f t="shared" si="10"/>
        <v>0.27504225500131196</v>
      </c>
      <c r="T19">
        <f t="shared" si="10"/>
        <v>0.30195874289115515</v>
      </c>
      <c r="U19">
        <f t="shared" si="10"/>
        <v>0.37259895486513483</v>
      </c>
      <c r="V19" s="7">
        <f t="shared" si="10"/>
        <v>0.36475092862013242</v>
      </c>
      <c r="W19">
        <f t="shared" si="10"/>
        <v>0.32381025335770097</v>
      </c>
      <c r="X19">
        <f t="shared" si="10"/>
        <v>0.32030024091610498</v>
      </c>
      <c r="Y19">
        <f t="shared" si="10"/>
        <v>1.9113287273007689</v>
      </c>
      <c r="Z19">
        <f t="shared" si="10"/>
        <v>1.9276428961263452</v>
      </c>
      <c r="AA19">
        <f t="shared" si="10"/>
        <v>1.879030820658633</v>
      </c>
      <c r="AB19" t="e">
        <f t="shared" si="10"/>
        <v>#DIV/0!</v>
      </c>
      <c r="AC19">
        <f t="shared" si="10"/>
        <v>0.26518000278917736</v>
      </c>
      <c r="AD19">
        <f t="shared" si="10"/>
        <v>0.39904145423864262</v>
      </c>
      <c r="AE19">
        <f t="shared" si="10"/>
        <v>0.30264515568493722</v>
      </c>
      <c r="AF19">
        <f t="shared" si="10"/>
        <v>0.23171007172021127</v>
      </c>
      <c r="AG19">
        <f t="shared" si="10"/>
        <v>0.28843502572664886</v>
      </c>
      <c r="AH19">
        <f t="shared" si="10"/>
        <v>0.31181813499992234</v>
      </c>
      <c r="AI19">
        <f t="shared" si="10"/>
        <v>0.31255551161472178</v>
      </c>
      <c r="AJ19">
        <f t="shared" si="10"/>
        <v>19.016939387490012</v>
      </c>
      <c r="AK19">
        <f t="shared" si="10"/>
        <v>19.050558621502283</v>
      </c>
      <c r="AL19">
        <f t="shared" si="10"/>
        <v>19.839466715613881</v>
      </c>
      <c r="AM19">
        <f t="shared" si="10"/>
        <v>173.20508075688772</v>
      </c>
      <c r="AN19">
        <f t="shared" si="10"/>
        <v>0.97707924263664148</v>
      </c>
      <c r="AO19">
        <f t="shared" si="10"/>
        <v>1.7488563323425859</v>
      </c>
      <c r="AP19">
        <f t="shared" si="10"/>
        <v>0.88635865776924416</v>
      </c>
      <c r="AQ19">
        <f t="shared" si="10"/>
        <v>1.5495851410881551</v>
      </c>
      <c r="AR19">
        <f t="shared" si="10"/>
        <v>1.4840989253958039</v>
      </c>
      <c r="AS19">
        <f t="shared" si="10"/>
        <v>1.4085251755032127</v>
      </c>
      <c r="AT19">
        <f t="shared" si="10"/>
        <v>1.5003530199759392</v>
      </c>
      <c r="AU19">
        <f t="shared" si="10"/>
        <v>86.597723314782598</v>
      </c>
      <c r="AV19">
        <f t="shared" si="10"/>
        <v>2.221689930424274E-2</v>
      </c>
      <c r="AW19">
        <f t="shared" si="10"/>
        <v>8.5295676325927705E-4</v>
      </c>
      <c r="AX19">
        <f t="shared" si="10"/>
        <v>1.6323351254950063E-3</v>
      </c>
      <c r="AY19">
        <f t="shared" si="10"/>
        <v>5.6864396685924303E-4</v>
      </c>
      <c r="AZ19">
        <f t="shared" si="10"/>
        <v>5.2952142035349379E-4</v>
      </c>
      <c r="BA19">
        <f t="shared" si="10"/>
        <v>4.9847229541855531E-4</v>
      </c>
      <c r="BB19">
        <f t="shared" si="10"/>
        <v>4.9868560294667763E-4</v>
      </c>
      <c r="BC19">
        <f t="shared" si="10"/>
        <v>145.75178349646214</v>
      </c>
      <c r="BD19">
        <f t="shared" si="10"/>
        <v>86.027066731728738</v>
      </c>
      <c r="BE19">
        <f t="shared" si="10"/>
        <v>17.683374051541644</v>
      </c>
      <c r="BF19">
        <f t="shared" si="10"/>
        <v>0.62252330256683552</v>
      </c>
      <c r="BG19">
        <f t="shared" si="10"/>
        <v>5.1548920785521313E-2</v>
      </c>
      <c r="BH19">
        <f t="shared" si="10"/>
        <v>0.15866284448828624</v>
      </c>
      <c r="BI19">
        <f t="shared" si="10"/>
        <v>0.20217916704204086</v>
      </c>
      <c r="BJ19">
        <f t="shared" si="10"/>
        <v>0.18546301992244205</v>
      </c>
      <c r="BK19">
        <f t="shared" si="10"/>
        <v>0.20374748686521824</v>
      </c>
      <c r="BL19">
        <f t="shared" si="10"/>
        <v>0.22270963125832327</v>
      </c>
      <c r="BM19">
        <f t="shared" si="10"/>
        <v>0.22263651463974066</v>
      </c>
      <c r="BN19">
        <f t="shared" si="10"/>
        <v>0.66300576915949638</v>
      </c>
      <c r="BO19">
        <f t="shared" si="10"/>
        <v>0.66653807872043791</v>
      </c>
      <c r="BP19">
        <f t="shared" ref="BP19:CT19" si="11">BP18/BP17*100</f>
        <v>0.64599148246966764</v>
      </c>
      <c r="BQ19">
        <f t="shared" si="11"/>
        <v>0.62252330256683552</v>
      </c>
      <c r="BR19">
        <f t="shared" si="11"/>
        <v>0.29809750161102777</v>
      </c>
      <c r="BS19">
        <f t="shared" si="11"/>
        <v>0.28351043025751432</v>
      </c>
      <c r="BT19">
        <f t="shared" si="11"/>
        <v>0.26609984790376989</v>
      </c>
      <c r="BU19">
        <f t="shared" si="11"/>
        <v>0.21310159996237149</v>
      </c>
      <c r="BV19">
        <f t="shared" si="11"/>
        <v>0.2035771550234069</v>
      </c>
      <c r="BW19">
        <f t="shared" si="11"/>
        <v>0.1987027844497822</v>
      </c>
      <c r="BX19">
        <f t="shared" si="11"/>
        <v>0.19871733254406748</v>
      </c>
      <c r="BY19">
        <f t="shared" si="11"/>
        <v>-612.3308379450749</v>
      </c>
      <c r="BZ19">
        <f t="shared" si="11"/>
        <v>281.79179665804941</v>
      </c>
      <c r="CA19">
        <f t="shared" si="11"/>
        <v>27.773763926931782</v>
      </c>
      <c r="CB19" t="e">
        <f t="shared" si="11"/>
        <v>#DIV/0!</v>
      </c>
      <c r="CC19">
        <f t="shared" si="11"/>
        <v>0.51516032284186986</v>
      </c>
      <c r="CD19">
        <f t="shared" si="11"/>
        <v>0.16698492365750006</v>
      </c>
      <c r="CE19">
        <f t="shared" si="11"/>
        <v>0.25170433418017762</v>
      </c>
      <c r="CF19">
        <f t="shared" si="11"/>
        <v>0.42195598168689286</v>
      </c>
      <c r="CG19">
        <f t="shared" si="11"/>
        <v>0.41866933460012079</v>
      </c>
      <c r="CH19">
        <f t="shared" si="11"/>
        <v>0.48561011090010847</v>
      </c>
      <c r="CI19">
        <f t="shared" si="11"/>
        <v>0.48632416701791237</v>
      </c>
      <c r="CJ19">
        <f t="shared" si="11"/>
        <v>-190.49602820127362</v>
      </c>
      <c r="CK19">
        <f t="shared" si="11"/>
        <v>10320.004455561271</v>
      </c>
      <c r="CL19">
        <f t="shared" si="11"/>
        <v>36.954785523557696</v>
      </c>
      <c r="CM19" t="e">
        <f t="shared" si="11"/>
        <v>#DIV/0!</v>
      </c>
      <c r="CN19">
        <f t="shared" si="11"/>
        <v>0.73081855548296781</v>
      </c>
      <c r="CO19">
        <f t="shared" si="11"/>
        <v>0.49321108972755223</v>
      </c>
      <c r="CP19">
        <f t="shared" si="11"/>
        <v>0.57794637779758029</v>
      </c>
      <c r="CQ19">
        <f t="shared" si="11"/>
        <v>0.59894591758399662</v>
      </c>
      <c r="CR19">
        <f t="shared" si="11"/>
        <v>0.67456961735531729</v>
      </c>
      <c r="CS19">
        <f t="shared" si="11"/>
        <v>0.82917041318976059</v>
      </c>
      <c r="CT19">
        <f t="shared" si="11"/>
        <v>0.83009575925945012</v>
      </c>
    </row>
    <row r="21" spans="1:98" x14ac:dyDescent="0.35">
      <c r="A21" s="1" t="s">
        <v>0</v>
      </c>
      <c r="C21" s="2" t="s">
        <v>106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1" t="s">
        <v>105</v>
      </c>
      <c r="Y21" s="3"/>
      <c r="Z21" s="2" t="s">
        <v>100</v>
      </c>
      <c r="AA21" s="3"/>
      <c r="AB21" s="3"/>
      <c r="AC21" s="3"/>
      <c r="AD21" s="3"/>
      <c r="AE21" s="3"/>
      <c r="AF21" s="3"/>
      <c r="AG21" s="3"/>
      <c r="AH21" s="3"/>
      <c r="AI21" s="3"/>
      <c r="AJ21" s="1" t="s">
        <v>101</v>
      </c>
      <c r="AU21" s="2" t="s">
        <v>102</v>
      </c>
      <c r="AV21" s="3"/>
      <c r="AW21" s="3"/>
      <c r="AX21" s="3"/>
      <c r="AY21" s="3"/>
      <c r="AZ21" s="3"/>
      <c r="BA21" s="3"/>
      <c r="BB21" s="3"/>
      <c r="BC21" s="1" t="s">
        <v>107</v>
      </c>
      <c r="BN21" s="2" t="s">
        <v>108</v>
      </c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1" t="s">
        <v>103</v>
      </c>
      <c r="CJ21" s="2" t="s">
        <v>104</v>
      </c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x14ac:dyDescent="0.35">
      <c r="A22" s="1" t="s">
        <v>1</v>
      </c>
      <c r="B22" s="1">
        <v>7.4999999999999997E-2</v>
      </c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" t="s">
        <v>9</v>
      </c>
      <c r="I22" s="2" t="s">
        <v>10</v>
      </c>
      <c r="J22" s="2" t="s">
        <v>11</v>
      </c>
      <c r="K22" s="2" t="s">
        <v>12</v>
      </c>
      <c r="L22" s="2" t="s">
        <v>13</v>
      </c>
      <c r="M22" s="2" t="s">
        <v>14</v>
      </c>
      <c r="N22" s="1" t="s">
        <v>15</v>
      </c>
      <c r="O22" s="1" t="s">
        <v>16</v>
      </c>
      <c r="P22" s="1" t="s">
        <v>17</v>
      </c>
      <c r="Q22" s="1" t="s">
        <v>18</v>
      </c>
      <c r="R22" s="1" t="s">
        <v>19</v>
      </c>
      <c r="S22" s="1" t="s">
        <v>20</v>
      </c>
      <c r="T22" s="1" t="s">
        <v>21</v>
      </c>
      <c r="U22" s="1" t="s">
        <v>22</v>
      </c>
      <c r="V22" s="6" t="s">
        <v>23</v>
      </c>
      <c r="W22" s="1" t="s">
        <v>24</v>
      </c>
      <c r="X22" s="1" t="s">
        <v>25</v>
      </c>
      <c r="Y22" s="2" t="s">
        <v>26</v>
      </c>
      <c r="Z22" s="2" t="s">
        <v>27</v>
      </c>
      <c r="AA22" s="2" t="s">
        <v>28</v>
      </c>
      <c r="AB22" s="2" t="s">
        <v>29</v>
      </c>
      <c r="AC22" s="2" t="s">
        <v>30</v>
      </c>
      <c r="AD22" s="2" t="s">
        <v>31</v>
      </c>
      <c r="AE22" s="2" t="s">
        <v>32</v>
      </c>
      <c r="AF22" s="2" t="s">
        <v>33</v>
      </c>
      <c r="AG22" s="2" t="s">
        <v>34</v>
      </c>
      <c r="AH22" s="2" t="s">
        <v>35</v>
      </c>
      <c r="AI22" s="2" t="s">
        <v>36</v>
      </c>
      <c r="AJ22" s="1" t="s">
        <v>37</v>
      </c>
      <c r="AK22" s="1" t="s">
        <v>38</v>
      </c>
      <c r="AL22" s="1" t="s">
        <v>39</v>
      </c>
      <c r="AM22" s="1" t="s">
        <v>40</v>
      </c>
      <c r="AN22" s="1" t="s">
        <v>41</v>
      </c>
      <c r="AO22" s="1" t="s">
        <v>42</v>
      </c>
      <c r="AP22" s="1" t="s">
        <v>43</v>
      </c>
      <c r="AQ22" s="1" t="s">
        <v>44</v>
      </c>
      <c r="AR22" s="1" t="s">
        <v>45</v>
      </c>
      <c r="AS22" s="1" t="s">
        <v>46</v>
      </c>
      <c r="AT22" s="1" t="s">
        <v>47</v>
      </c>
      <c r="AU22" s="2" t="s">
        <v>48</v>
      </c>
      <c r="AV22" s="2" t="s">
        <v>49</v>
      </c>
      <c r="AW22" s="2" t="s">
        <v>50</v>
      </c>
      <c r="AX22" s="2" t="s">
        <v>51</v>
      </c>
      <c r="AY22" s="2" t="s">
        <v>52</v>
      </c>
      <c r="AZ22" s="2" t="s">
        <v>53</v>
      </c>
      <c r="BA22" s="2" t="s">
        <v>54</v>
      </c>
      <c r="BB22" s="2" t="s">
        <v>55</v>
      </c>
      <c r="BC22" s="1" t="s">
        <v>56</v>
      </c>
      <c r="BD22" s="1" t="s">
        <v>57</v>
      </c>
      <c r="BE22" s="1" t="s">
        <v>58</v>
      </c>
      <c r="BF22" s="1" t="s">
        <v>59</v>
      </c>
      <c r="BG22" s="1" t="s">
        <v>60</v>
      </c>
      <c r="BH22" s="1" t="s">
        <v>61</v>
      </c>
      <c r="BI22" s="1" t="s">
        <v>62</v>
      </c>
      <c r="BJ22" s="1" t="s">
        <v>63</v>
      </c>
      <c r="BK22" s="1" t="s">
        <v>64</v>
      </c>
      <c r="BL22" s="1" t="s">
        <v>65</v>
      </c>
      <c r="BM22" s="1" t="s">
        <v>66</v>
      </c>
      <c r="BN22" s="2" t="s">
        <v>67</v>
      </c>
      <c r="BO22" s="2" t="s">
        <v>68</v>
      </c>
      <c r="BP22" s="2" t="s">
        <v>69</v>
      </c>
      <c r="BQ22" s="2" t="s">
        <v>70</v>
      </c>
      <c r="BR22" s="2" t="s">
        <v>71</v>
      </c>
      <c r="BS22" s="2" t="s">
        <v>72</v>
      </c>
      <c r="BT22" s="2" t="s">
        <v>73</v>
      </c>
      <c r="BU22" s="2" t="s">
        <v>74</v>
      </c>
      <c r="BV22" s="2" t="s">
        <v>75</v>
      </c>
      <c r="BW22" s="2" t="s">
        <v>76</v>
      </c>
      <c r="BX22" s="2" t="s">
        <v>77</v>
      </c>
      <c r="BY22" s="1" t="s">
        <v>78</v>
      </c>
      <c r="BZ22" s="1" t="s">
        <v>79</v>
      </c>
      <c r="CA22" s="1" t="s">
        <v>80</v>
      </c>
      <c r="CB22" s="1" t="s">
        <v>81</v>
      </c>
      <c r="CC22" s="1" t="s">
        <v>82</v>
      </c>
      <c r="CD22" s="1" t="s">
        <v>83</v>
      </c>
      <c r="CE22" s="1" t="s">
        <v>84</v>
      </c>
      <c r="CF22" s="1" t="s">
        <v>85</v>
      </c>
      <c r="CG22" s="1" t="s">
        <v>86</v>
      </c>
      <c r="CH22" s="1" t="s">
        <v>87</v>
      </c>
      <c r="CI22" s="1" t="s">
        <v>88</v>
      </c>
      <c r="CJ22" s="2" t="s">
        <v>89</v>
      </c>
      <c r="CK22" s="2" t="s">
        <v>90</v>
      </c>
      <c r="CL22" s="2" t="s">
        <v>91</v>
      </c>
      <c r="CM22" s="2" t="s">
        <v>92</v>
      </c>
      <c r="CN22" s="2" t="s">
        <v>93</v>
      </c>
      <c r="CO22" s="2" t="s">
        <v>94</v>
      </c>
      <c r="CP22" s="2" t="s">
        <v>95</v>
      </c>
      <c r="CQ22" s="2" t="s">
        <v>96</v>
      </c>
      <c r="CR22" s="2" t="s">
        <v>97</v>
      </c>
      <c r="CS22" s="2" t="s">
        <v>98</v>
      </c>
      <c r="CT22" s="2" t="s">
        <v>99</v>
      </c>
    </row>
    <row r="23" spans="1:98" x14ac:dyDescent="0.35">
      <c r="A23" s="1" t="s">
        <v>109</v>
      </c>
    </row>
    <row r="24" spans="1:98" x14ac:dyDescent="0.35">
      <c r="A24" s="1" t="s">
        <v>116</v>
      </c>
      <c r="C24">
        <v>57.9711475161089</v>
      </c>
      <c r="D24">
        <v>57.971634856468498</v>
      </c>
      <c r="E24">
        <v>57.954250074150103</v>
      </c>
      <c r="F24">
        <v>89.356764019369805</v>
      </c>
      <c r="G24">
        <v>55.546017667911499</v>
      </c>
      <c r="H24">
        <v>58.170957733623403</v>
      </c>
      <c r="I24">
        <v>58.002396232887797</v>
      </c>
      <c r="J24">
        <v>58.032483372341801</v>
      </c>
      <c r="K24">
        <v>57.982992553027898</v>
      </c>
      <c r="L24">
        <v>58.027146069389602</v>
      </c>
      <c r="M24">
        <v>58.0267057212696</v>
      </c>
      <c r="N24" s="4">
        <v>59.576895321045797</v>
      </c>
      <c r="O24">
        <v>59.576254060527802</v>
      </c>
      <c r="P24">
        <v>59.576029313556504</v>
      </c>
      <c r="Q24">
        <v>89.356764019369805</v>
      </c>
      <c r="R24">
        <v>57.329707361408701</v>
      </c>
      <c r="S24">
        <v>59.484255768216201</v>
      </c>
      <c r="T24">
        <v>59.4180420771781</v>
      </c>
      <c r="U24">
        <v>59.6420283369442</v>
      </c>
      <c r="V24" s="7">
        <v>59.565246210635898</v>
      </c>
      <c r="W24">
        <v>59.613161677705499</v>
      </c>
      <c r="X24">
        <v>59.612896550431699</v>
      </c>
      <c r="Y24">
        <v>24.8699006522295</v>
      </c>
      <c r="Z24">
        <v>24.8535240551901</v>
      </c>
      <c r="AA24">
        <v>24.8943676726613</v>
      </c>
      <c r="AB24" s="4">
        <v>-1.4210854715202001E-14</v>
      </c>
      <c r="AC24">
        <v>29.917353055794901</v>
      </c>
      <c r="AD24">
        <v>25.073659428714901</v>
      </c>
      <c r="AE24">
        <v>25.336045090427401</v>
      </c>
      <c r="AF24">
        <v>24.920484888815</v>
      </c>
      <c r="AG24">
        <v>25.0146901367421</v>
      </c>
      <c r="AH24">
        <v>25.0177361422374</v>
      </c>
      <c r="AI24">
        <v>25.0176332889015</v>
      </c>
      <c r="AJ24">
        <v>-1.6057478049368901</v>
      </c>
      <c r="AK24">
        <v>-1.6046192040593299</v>
      </c>
      <c r="AL24">
        <v>-1.6217792394063899</v>
      </c>
      <c r="AM24" s="4">
        <v>1.4210854715202001E-14</v>
      </c>
      <c r="AN24">
        <v>-1.7836896934972299</v>
      </c>
      <c r="AO24">
        <v>-1.31329803459281</v>
      </c>
      <c r="AP24">
        <v>-1.4156458442903199</v>
      </c>
      <c r="AQ24">
        <v>-1.60954496460246</v>
      </c>
      <c r="AR24">
        <v>-1.58225365760794</v>
      </c>
      <c r="AS24">
        <v>-1.5860156083158301</v>
      </c>
      <c r="AT24">
        <v>-1.5861908291621001</v>
      </c>
      <c r="AU24">
        <v>2.53489091039039E-3</v>
      </c>
      <c r="AV24">
        <v>0.99525594910113102</v>
      </c>
      <c r="AW24">
        <v>0.99984259659577401</v>
      </c>
      <c r="AX24">
        <v>0.99987918392476405</v>
      </c>
      <c r="AY24">
        <v>0.99994900102599305</v>
      </c>
      <c r="AZ24">
        <v>0.99995101133994302</v>
      </c>
      <c r="BA24">
        <v>0.99995191224371704</v>
      </c>
      <c r="BB24">
        <v>0.999951912417676</v>
      </c>
      <c r="BC24">
        <v>127.382736108435</v>
      </c>
      <c r="BD24">
        <v>127.378244942756</v>
      </c>
      <c r="BE24">
        <v>127.556534960113</v>
      </c>
      <c r="BF24">
        <v>89.356764019369805</v>
      </c>
      <c r="BG24">
        <v>124.583691646589</v>
      </c>
      <c r="BH24">
        <v>127.296128685852</v>
      </c>
      <c r="BI24">
        <v>127.53384826519</v>
      </c>
      <c r="BJ24">
        <v>127.309685609281</v>
      </c>
      <c r="BK24">
        <v>127.293865300329</v>
      </c>
      <c r="BL24">
        <v>127.289966493664</v>
      </c>
      <c r="BM24">
        <v>127.28983063197001</v>
      </c>
      <c r="BN24">
        <v>82.841048168338403</v>
      </c>
      <c r="BO24">
        <v>82.825158911658605</v>
      </c>
      <c r="BP24">
        <v>82.848617746811399</v>
      </c>
      <c r="BQ24">
        <v>89.356764019369805</v>
      </c>
      <c r="BR24">
        <v>85.463370723706404</v>
      </c>
      <c r="BS24">
        <v>83.244617162338301</v>
      </c>
      <c r="BT24">
        <v>83.338441323315095</v>
      </c>
      <c r="BU24">
        <v>82.952968261156798</v>
      </c>
      <c r="BV24">
        <v>82.997682689770102</v>
      </c>
      <c r="BW24">
        <v>83.044882211626998</v>
      </c>
      <c r="BX24">
        <v>83.0443390101711</v>
      </c>
      <c r="BY24">
        <v>69.411588592326495</v>
      </c>
      <c r="BZ24">
        <v>69.406610086287898</v>
      </c>
      <c r="CA24">
        <v>69.602284885963002</v>
      </c>
      <c r="CB24" s="4">
        <v>-1.4210854715202001E-14</v>
      </c>
      <c r="CC24">
        <v>69.037673978677304</v>
      </c>
      <c r="CD24">
        <v>69.125170952228302</v>
      </c>
      <c r="CE24">
        <v>69.531452032302298</v>
      </c>
      <c r="CF24">
        <v>69.277202236939104</v>
      </c>
      <c r="CG24">
        <v>69.310872747301303</v>
      </c>
      <c r="CH24">
        <v>69.262820424274295</v>
      </c>
      <c r="CI24">
        <v>69.263124910700796</v>
      </c>
      <c r="CJ24">
        <v>44.541687940096999</v>
      </c>
      <c r="CK24">
        <v>44.553086031097699</v>
      </c>
      <c r="CL24">
        <v>44.707917213301698</v>
      </c>
      <c r="CM24">
        <v>0</v>
      </c>
      <c r="CN24">
        <v>39.120320922882399</v>
      </c>
      <c r="CO24">
        <v>44.051511523513398</v>
      </c>
      <c r="CP24">
        <v>44.1954069418749</v>
      </c>
      <c r="CQ24">
        <v>44.3567173481241</v>
      </c>
      <c r="CR24">
        <v>44.2961826105591</v>
      </c>
      <c r="CS24">
        <v>44.245084282036999</v>
      </c>
      <c r="CT24">
        <v>44.245491621799303</v>
      </c>
    </row>
    <row r="25" spans="1:98" x14ac:dyDescent="0.35">
      <c r="A25" s="1" t="s">
        <v>117</v>
      </c>
      <c r="C25">
        <v>58.395681152762997</v>
      </c>
      <c r="D25">
        <v>58.395938288718597</v>
      </c>
      <c r="E25">
        <v>58.391699807000997</v>
      </c>
      <c r="F25">
        <v>88.938876095671205</v>
      </c>
      <c r="G25">
        <v>55.860933224996401</v>
      </c>
      <c r="H25">
        <v>58.4449790353585</v>
      </c>
      <c r="I25">
        <v>58.265245319015001</v>
      </c>
      <c r="J25">
        <v>58.323755760479699</v>
      </c>
      <c r="K25">
        <v>58.299116019038699</v>
      </c>
      <c r="L25">
        <v>58.275778649981099</v>
      </c>
      <c r="M25">
        <v>58.274295564906197</v>
      </c>
      <c r="N25" s="4">
        <v>59.697815789757399</v>
      </c>
      <c r="O25" s="4">
        <v>59.698193413681103</v>
      </c>
      <c r="P25">
        <v>59.704734578442697</v>
      </c>
      <c r="Q25">
        <v>88.938876095671205</v>
      </c>
      <c r="R25">
        <v>57.643520916431399</v>
      </c>
      <c r="S25">
        <v>59.7402872996132</v>
      </c>
      <c r="T25">
        <v>59.681580489613701</v>
      </c>
      <c r="U25">
        <v>59.923525649179901</v>
      </c>
      <c r="V25" s="7">
        <v>59.888077866175301</v>
      </c>
      <c r="W25">
        <v>59.864776865304897</v>
      </c>
      <c r="X25">
        <v>59.8641228752535</v>
      </c>
      <c r="Y25">
        <v>24.464026322658899</v>
      </c>
      <c r="Z25">
        <v>24.444465271357402</v>
      </c>
      <c r="AA25">
        <v>24.565145379800899</v>
      </c>
      <c r="AB25">
        <v>0</v>
      </c>
      <c r="AC25">
        <v>29.932629747994099</v>
      </c>
      <c r="AD25">
        <v>25.013591207866199</v>
      </c>
      <c r="AE25">
        <v>25.289412031596299</v>
      </c>
      <c r="AF25">
        <v>24.847796727602699</v>
      </c>
      <c r="AG25">
        <v>24.8898092233906</v>
      </c>
      <c r="AH25">
        <v>24.888203257062901</v>
      </c>
      <c r="AI25">
        <v>24.887964248826101</v>
      </c>
      <c r="AJ25">
        <v>-1.3021346369943601</v>
      </c>
      <c r="AK25">
        <v>-1.30225512496253</v>
      </c>
      <c r="AL25">
        <v>-1.3130347714417201</v>
      </c>
      <c r="AM25">
        <v>0</v>
      </c>
      <c r="AN25">
        <v>-1.78258769143505</v>
      </c>
      <c r="AO25">
        <v>-1.29530826425469</v>
      </c>
      <c r="AP25">
        <v>-1.41633517059861</v>
      </c>
      <c r="AQ25">
        <v>-1.5997698887002401</v>
      </c>
      <c r="AR25">
        <v>-1.5889618471365701</v>
      </c>
      <c r="AS25">
        <v>-1.5889982153237401</v>
      </c>
      <c r="AT25">
        <v>-1.5898273103473399</v>
      </c>
      <c r="AU25">
        <v>6.74884639930118E-3</v>
      </c>
      <c r="AV25">
        <v>0.99490084326274897</v>
      </c>
      <c r="AW25">
        <v>0.999837219036387</v>
      </c>
      <c r="AX25">
        <v>0.99989106467906796</v>
      </c>
      <c r="AY25">
        <v>0.99996016316471803</v>
      </c>
      <c r="AZ25">
        <v>0.99996058919877995</v>
      </c>
      <c r="BA25">
        <v>0.99996083754806597</v>
      </c>
      <c r="BB25">
        <v>0.99996083970914595</v>
      </c>
      <c r="BC25">
        <v>24.6085282082276</v>
      </c>
      <c r="BD25">
        <v>127.368308165454</v>
      </c>
      <c r="BE25">
        <v>178.96501001549001</v>
      </c>
      <c r="BF25">
        <v>88.938876095671205</v>
      </c>
      <c r="BG25">
        <v>124.699450770563</v>
      </c>
      <c r="BH25">
        <v>127.70388904557601</v>
      </c>
      <c r="BI25">
        <v>128.034602840893</v>
      </c>
      <c r="BJ25">
        <v>127.747138364343</v>
      </c>
      <c r="BK25">
        <v>127.734178952826</v>
      </c>
      <c r="BL25">
        <v>127.740518892156</v>
      </c>
      <c r="BM25">
        <v>127.73965329182499</v>
      </c>
      <c r="BN25">
        <v>82.859707475421899</v>
      </c>
      <c r="BO25">
        <v>82.840403560075998</v>
      </c>
      <c r="BP25">
        <v>82.9568451868019</v>
      </c>
      <c r="BQ25">
        <v>88.938876095671205</v>
      </c>
      <c r="BR25">
        <v>85.7935629729905</v>
      </c>
      <c r="BS25">
        <v>83.458570243224699</v>
      </c>
      <c r="BT25">
        <v>83.554657350611393</v>
      </c>
      <c r="BU25">
        <v>83.171552488082298</v>
      </c>
      <c r="BV25">
        <v>83.188925242429306</v>
      </c>
      <c r="BW25">
        <v>83.163981907044004</v>
      </c>
      <c r="BX25">
        <v>83.162259813732305</v>
      </c>
      <c r="BY25">
        <v>-33.7871529445354</v>
      </c>
      <c r="BZ25">
        <v>68.972369876735399</v>
      </c>
      <c r="CA25">
        <v>120.573310208489</v>
      </c>
      <c r="CB25">
        <v>0</v>
      </c>
      <c r="CC25">
        <v>68.838517545566305</v>
      </c>
      <c r="CD25">
        <v>69.258910010217406</v>
      </c>
      <c r="CE25">
        <v>69.769357521877893</v>
      </c>
      <c r="CF25">
        <v>69.423382603863701</v>
      </c>
      <c r="CG25">
        <v>69.435062933787293</v>
      </c>
      <c r="CH25">
        <v>69.464740242174699</v>
      </c>
      <c r="CI25">
        <v>69.465357726918398</v>
      </c>
      <c r="CJ25">
        <v>-58.251179267194303</v>
      </c>
      <c r="CK25">
        <v>44.527904605377998</v>
      </c>
      <c r="CL25">
        <v>96.008164828687995</v>
      </c>
      <c r="CM25">
        <v>0</v>
      </c>
      <c r="CN25">
        <v>38.905887797572298</v>
      </c>
      <c r="CO25">
        <v>44.2453188023512</v>
      </c>
      <c r="CP25">
        <v>44.479945490281601</v>
      </c>
      <c r="CQ25">
        <v>44.575585876261002</v>
      </c>
      <c r="CR25">
        <v>44.5452537103967</v>
      </c>
      <c r="CS25">
        <v>44.576536985111801</v>
      </c>
      <c r="CT25">
        <v>44.577393478092297</v>
      </c>
    </row>
    <row r="26" spans="1:98" x14ac:dyDescent="0.35">
      <c r="A26" s="1" t="s">
        <v>118</v>
      </c>
      <c r="C26">
        <v>58.430693451305899</v>
      </c>
      <c r="D26">
        <v>58.430948770961699</v>
      </c>
      <c r="E26">
        <v>58.4271672733774</v>
      </c>
      <c r="F26">
        <v>88.260763203938595</v>
      </c>
      <c r="G26">
        <v>56.211118573729898</v>
      </c>
      <c r="H26">
        <v>58.485749519487399</v>
      </c>
      <c r="I26">
        <v>58.369515903584499</v>
      </c>
      <c r="J26">
        <v>58.483829266465698</v>
      </c>
      <c r="K26">
        <v>58.4105017189789</v>
      </c>
      <c r="L26">
        <v>58.4457587878751</v>
      </c>
      <c r="M26">
        <v>58.443015578855103</v>
      </c>
      <c r="N26" s="4">
        <v>60.008172708258002</v>
      </c>
      <c r="O26">
        <v>60.0082277846832</v>
      </c>
      <c r="P26">
        <v>60.009379598110101</v>
      </c>
      <c r="Q26">
        <v>88.260763203938595</v>
      </c>
      <c r="R26">
        <v>57.953705589496202</v>
      </c>
      <c r="S26">
        <v>59.776584669231099</v>
      </c>
      <c r="T26">
        <v>59.750618134870301</v>
      </c>
      <c r="U26">
        <v>60.070593351806203</v>
      </c>
      <c r="V26" s="7">
        <v>59.9713872728288</v>
      </c>
      <c r="W26">
        <v>60.004928040955498</v>
      </c>
      <c r="X26">
        <v>60.003672672246999</v>
      </c>
      <c r="Y26">
        <v>24.8485392120005</v>
      </c>
      <c r="Z26">
        <v>24.8475982568227</v>
      </c>
      <c r="AA26">
        <v>24.831432124167499</v>
      </c>
      <c r="AB26">
        <v>0</v>
      </c>
      <c r="AC26">
        <v>29.816374673141201</v>
      </c>
      <c r="AD26">
        <v>25.244792020796101</v>
      </c>
      <c r="AE26">
        <v>25.4255239948453</v>
      </c>
      <c r="AF26">
        <v>24.831476434638802</v>
      </c>
      <c r="AG26">
        <v>24.943908536899102</v>
      </c>
      <c r="AH26">
        <v>24.9471427999081</v>
      </c>
      <c r="AI26">
        <v>24.9473842665404</v>
      </c>
      <c r="AJ26">
        <v>-1.5774792569520699</v>
      </c>
      <c r="AK26">
        <v>-1.5772790137214701</v>
      </c>
      <c r="AL26">
        <v>-1.58221232473269</v>
      </c>
      <c r="AM26">
        <v>0</v>
      </c>
      <c r="AN26">
        <v>-1.7425870157662799</v>
      </c>
      <c r="AO26">
        <v>-1.2908351497437001</v>
      </c>
      <c r="AP26">
        <v>-1.3811022312857999</v>
      </c>
      <c r="AQ26">
        <v>-1.5867640853404501</v>
      </c>
      <c r="AR26">
        <v>-1.56088555384992</v>
      </c>
      <c r="AS26">
        <v>-1.55916925308036</v>
      </c>
      <c r="AT26">
        <v>-1.5606570933919299</v>
      </c>
      <c r="AU26">
        <v>1.7554387155582201E-2</v>
      </c>
      <c r="AV26">
        <v>0.99530658583068299</v>
      </c>
      <c r="AW26">
        <v>0.99982588996867505</v>
      </c>
      <c r="AX26">
        <v>0.99985879383526499</v>
      </c>
      <c r="AY26">
        <v>0.99995646706035102</v>
      </c>
      <c r="AZ26">
        <v>0.99995971295757502</v>
      </c>
      <c r="BA26">
        <v>0.99996022070957802</v>
      </c>
      <c r="BB26">
        <v>0.99996022671035101</v>
      </c>
      <c r="BC26">
        <v>0.505732227199023</v>
      </c>
      <c r="BD26">
        <v>0.86561988594357597</v>
      </c>
      <c r="BE26">
        <v>179.702720996952</v>
      </c>
      <c r="BF26">
        <v>88.260763203938595</v>
      </c>
      <c r="BG26">
        <v>124.587577610829</v>
      </c>
      <c r="BH26">
        <v>127.57244930755201</v>
      </c>
      <c r="BI26">
        <v>127.83823523252499</v>
      </c>
      <c r="BJ26">
        <v>127.488570112186</v>
      </c>
      <c r="BK26">
        <v>127.451438575024</v>
      </c>
      <c r="BL26">
        <v>127.44250097010099</v>
      </c>
      <c r="BM26">
        <v>127.441102939792</v>
      </c>
      <c r="BN26">
        <v>83.279232663306303</v>
      </c>
      <c r="BO26">
        <v>83.278547027784398</v>
      </c>
      <c r="BP26">
        <v>83.258599397544899</v>
      </c>
      <c r="BQ26">
        <v>88.260763203938595</v>
      </c>
      <c r="BR26">
        <v>86.027493246871103</v>
      </c>
      <c r="BS26">
        <v>83.730541540283497</v>
      </c>
      <c r="BT26">
        <v>83.795039898429806</v>
      </c>
      <c r="BU26">
        <v>83.315305701104506</v>
      </c>
      <c r="BV26">
        <v>83.354410255877994</v>
      </c>
      <c r="BW26">
        <v>83.3929015877832</v>
      </c>
      <c r="BX26">
        <v>83.390399845395393</v>
      </c>
      <c r="BY26">
        <v>-57.924961224106902</v>
      </c>
      <c r="BZ26">
        <v>-57.565328885018097</v>
      </c>
      <c r="CA26">
        <v>121.275553723575</v>
      </c>
      <c r="CB26">
        <v>0</v>
      </c>
      <c r="CC26">
        <v>68.376459037099195</v>
      </c>
      <c r="CD26">
        <v>69.086699788064294</v>
      </c>
      <c r="CE26">
        <v>69.468719328940907</v>
      </c>
      <c r="CF26">
        <v>69.004740845720207</v>
      </c>
      <c r="CG26">
        <v>69.040936856045406</v>
      </c>
      <c r="CH26">
        <v>68.996742182225603</v>
      </c>
      <c r="CI26">
        <v>68.998087360937006</v>
      </c>
      <c r="CJ26">
        <v>-82.773500436107298</v>
      </c>
      <c r="CK26">
        <v>-82.412927141840797</v>
      </c>
      <c r="CL26">
        <v>96.444121599407396</v>
      </c>
      <c r="CM26">
        <v>0</v>
      </c>
      <c r="CN26">
        <v>38.560084363957998</v>
      </c>
      <c r="CO26">
        <v>43.841907767268097</v>
      </c>
      <c r="CP26">
        <v>44.0431953340956</v>
      </c>
      <c r="CQ26">
        <v>44.173264411081497</v>
      </c>
      <c r="CR26">
        <v>44.097028319146403</v>
      </c>
      <c r="CS26">
        <v>44.049599382317602</v>
      </c>
      <c r="CT26">
        <v>44.050703094396702</v>
      </c>
    </row>
    <row r="27" spans="1:98" x14ac:dyDescent="0.35">
      <c r="A27" s="1" t="s">
        <v>2</v>
      </c>
      <c r="C27">
        <f>AVERAGE(C24:C26)</f>
        <v>58.265840706725932</v>
      </c>
      <c r="D27">
        <f t="shared" ref="D27:BO27" si="12">AVERAGE(D24:D26)</f>
        <v>58.266173972049593</v>
      </c>
      <c r="E27">
        <f t="shared" si="12"/>
        <v>58.257705718176169</v>
      </c>
      <c r="F27">
        <f t="shared" si="12"/>
        <v>88.852134439659878</v>
      </c>
      <c r="G27">
        <f t="shared" si="12"/>
        <v>55.8726898222126</v>
      </c>
      <c r="H27">
        <f t="shared" si="12"/>
        <v>58.367228762823096</v>
      </c>
      <c r="I27">
        <f t="shared" si="12"/>
        <v>58.212385818495761</v>
      </c>
      <c r="J27">
        <f t="shared" si="12"/>
        <v>58.280022799762399</v>
      </c>
      <c r="K27">
        <f t="shared" si="12"/>
        <v>58.230870097015163</v>
      </c>
      <c r="L27">
        <f t="shared" si="12"/>
        <v>58.249561169081936</v>
      </c>
      <c r="M27">
        <f t="shared" si="12"/>
        <v>58.24800562167696</v>
      </c>
      <c r="N27">
        <f t="shared" si="12"/>
        <v>59.760961273020399</v>
      </c>
      <c r="O27">
        <f t="shared" si="12"/>
        <v>59.760891752964028</v>
      </c>
      <c r="P27">
        <f t="shared" si="12"/>
        <v>59.763381163369765</v>
      </c>
      <c r="Q27">
        <f t="shared" si="12"/>
        <v>88.852134439659878</v>
      </c>
      <c r="R27">
        <f t="shared" si="12"/>
        <v>57.642311289112094</v>
      </c>
      <c r="S27">
        <f t="shared" si="12"/>
        <v>59.667042579020169</v>
      </c>
      <c r="T27">
        <f t="shared" si="12"/>
        <v>59.616746900554034</v>
      </c>
      <c r="U27">
        <f t="shared" si="12"/>
        <v>59.878715779310106</v>
      </c>
      <c r="V27" s="7">
        <f t="shared" si="12"/>
        <v>59.808237116546671</v>
      </c>
      <c r="W27">
        <f t="shared" si="12"/>
        <v>59.827622194655298</v>
      </c>
      <c r="X27">
        <f t="shared" si="12"/>
        <v>59.826897365977402</v>
      </c>
      <c r="Y27">
        <f t="shared" si="12"/>
        <v>24.727488728962967</v>
      </c>
      <c r="Z27">
        <f t="shared" si="12"/>
        <v>24.715195861123401</v>
      </c>
      <c r="AA27">
        <f t="shared" si="12"/>
        <v>24.763648392209898</v>
      </c>
      <c r="AB27">
        <f t="shared" si="12"/>
        <v>-4.7369515717340002E-15</v>
      </c>
      <c r="AC27">
        <f t="shared" si="12"/>
        <v>29.888785825643399</v>
      </c>
      <c r="AD27">
        <f t="shared" si="12"/>
        <v>25.110680885792402</v>
      </c>
      <c r="AE27">
        <f t="shared" si="12"/>
        <v>25.350327038956333</v>
      </c>
      <c r="AF27">
        <f t="shared" si="12"/>
        <v>24.866586017018832</v>
      </c>
      <c r="AG27">
        <f t="shared" si="12"/>
        <v>24.949469299010602</v>
      </c>
      <c r="AH27">
        <f t="shared" si="12"/>
        <v>24.951027399736134</v>
      </c>
      <c r="AI27">
        <f t="shared" si="12"/>
        <v>24.950993934755999</v>
      </c>
      <c r="AJ27">
        <f t="shared" si="12"/>
        <v>-1.49512056629444</v>
      </c>
      <c r="AK27">
        <f t="shared" si="12"/>
        <v>-1.4947177809144432</v>
      </c>
      <c r="AL27">
        <f t="shared" si="12"/>
        <v>-1.5056754451936001</v>
      </c>
      <c r="AM27">
        <f t="shared" si="12"/>
        <v>4.7369515717340002E-15</v>
      </c>
      <c r="AN27">
        <f t="shared" si="12"/>
        <v>-1.76962146689952</v>
      </c>
      <c r="AO27">
        <f t="shared" si="12"/>
        <v>-1.2998138161970667</v>
      </c>
      <c r="AP27">
        <f t="shared" si="12"/>
        <v>-1.4043610820582433</v>
      </c>
      <c r="AQ27">
        <f t="shared" si="12"/>
        <v>-1.5986929795477167</v>
      </c>
      <c r="AR27">
        <f t="shared" si="12"/>
        <v>-1.5773670195314768</v>
      </c>
      <c r="AS27">
        <f t="shared" si="12"/>
        <v>-1.5780610255733099</v>
      </c>
      <c r="AT27">
        <f t="shared" si="12"/>
        <v>-1.5788917443004566</v>
      </c>
      <c r="AU27">
        <f t="shared" si="12"/>
        <v>8.946041488424589E-3</v>
      </c>
      <c r="AV27">
        <f t="shared" si="12"/>
        <v>0.9951544593981877</v>
      </c>
      <c r="AW27">
        <f t="shared" si="12"/>
        <v>0.99983523520027873</v>
      </c>
      <c r="AX27">
        <f t="shared" si="12"/>
        <v>0.99987634747969911</v>
      </c>
      <c r="AY27">
        <f t="shared" si="12"/>
        <v>0.99995521041702062</v>
      </c>
      <c r="AZ27">
        <f t="shared" si="12"/>
        <v>0.99995710449876596</v>
      </c>
      <c r="BA27">
        <f t="shared" si="12"/>
        <v>0.99995765683378701</v>
      </c>
      <c r="BB27">
        <f t="shared" si="12"/>
        <v>0.99995765961239103</v>
      </c>
      <c r="BC27">
        <f t="shared" si="12"/>
        <v>50.832332181287207</v>
      </c>
      <c r="BD27">
        <f t="shared" si="12"/>
        <v>85.204057664717851</v>
      </c>
      <c r="BE27">
        <f t="shared" si="12"/>
        <v>162.07475532418499</v>
      </c>
      <c r="BF27">
        <f t="shared" si="12"/>
        <v>88.852134439659878</v>
      </c>
      <c r="BG27">
        <f t="shared" si="12"/>
        <v>124.62357334266034</v>
      </c>
      <c r="BH27">
        <f t="shared" si="12"/>
        <v>127.52415567966</v>
      </c>
      <c r="BI27">
        <f t="shared" si="12"/>
        <v>127.80222877953599</v>
      </c>
      <c r="BJ27">
        <f t="shared" si="12"/>
        <v>127.51513136193667</v>
      </c>
      <c r="BK27">
        <f t="shared" si="12"/>
        <v>127.49316094272633</v>
      </c>
      <c r="BL27">
        <f t="shared" si="12"/>
        <v>127.49099545197366</v>
      </c>
      <c r="BM27">
        <f t="shared" si="12"/>
        <v>127.49019562119567</v>
      </c>
      <c r="BN27">
        <f t="shared" si="12"/>
        <v>82.993329435688864</v>
      </c>
      <c r="BO27">
        <f t="shared" si="12"/>
        <v>82.981369833173005</v>
      </c>
      <c r="BP27">
        <f t="shared" ref="BP27:CT27" si="13">AVERAGE(BP24:BP26)</f>
        <v>83.021354110386071</v>
      </c>
      <c r="BQ27">
        <f t="shared" si="13"/>
        <v>88.852134439659878</v>
      </c>
      <c r="BR27">
        <f t="shared" si="13"/>
        <v>85.761475647856003</v>
      </c>
      <c r="BS27">
        <f t="shared" si="13"/>
        <v>83.477909648615494</v>
      </c>
      <c r="BT27">
        <f t="shared" si="13"/>
        <v>83.562712857452098</v>
      </c>
      <c r="BU27">
        <f t="shared" si="13"/>
        <v>83.146608816781196</v>
      </c>
      <c r="BV27">
        <f t="shared" si="13"/>
        <v>83.180339396025815</v>
      </c>
      <c r="BW27">
        <f t="shared" si="13"/>
        <v>83.200588568818063</v>
      </c>
      <c r="BX27">
        <f t="shared" si="13"/>
        <v>83.198999556432923</v>
      </c>
      <c r="BY27">
        <f t="shared" si="13"/>
        <v>-7.4335085254386017</v>
      </c>
      <c r="BZ27">
        <f t="shared" si="13"/>
        <v>26.937883692668407</v>
      </c>
      <c r="CA27">
        <f t="shared" si="13"/>
        <v>103.81704960600901</v>
      </c>
      <c r="CB27">
        <f t="shared" si="13"/>
        <v>-4.7369515717340002E-15</v>
      </c>
      <c r="CC27">
        <f t="shared" si="13"/>
        <v>68.750883520447601</v>
      </c>
      <c r="CD27">
        <f t="shared" si="13"/>
        <v>69.156926916836667</v>
      </c>
      <c r="CE27">
        <f t="shared" si="13"/>
        <v>69.589842961040361</v>
      </c>
      <c r="CF27">
        <f t="shared" si="13"/>
        <v>69.235108562174332</v>
      </c>
      <c r="CG27">
        <f t="shared" si="13"/>
        <v>69.262290845711334</v>
      </c>
      <c r="CH27">
        <f t="shared" si="13"/>
        <v>69.241434282891532</v>
      </c>
      <c r="CI27">
        <f t="shared" si="13"/>
        <v>69.242189999518743</v>
      </c>
      <c r="CJ27">
        <f t="shared" si="13"/>
        <v>-32.160997254401536</v>
      </c>
      <c r="CK27">
        <f t="shared" si="13"/>
        <v>2.2226878315449645</v>
      </c>
      <c r="CL27">
        <f t="shared" si="13"/>
        <v>79.053401213799035</v>
      </c>
      <c r="CM27">
        <f t="shared" si="13"/>
        <v>0</v>
      </c>
      <c r="CN27">
        <f t="shared" si="13"/>
        <v>38.862097694804227</v>
      </c>
      <c r="CO27">
        <f t="shared" si="13"/>
        <v>44.046246031044234</v>
      </c>
      <c r="CP27">
        <f t="shared" si="13"/>
        <v>44.239515922084031</v>
      </c>
      <c r="CQ27">
        <f t="shared" si="13"/>
        <v>44.368522545155535</v>
      </c>
      <c r="CR27">
        <f t="shared" si="13"/>
        <v>44.312821546700739</v>
      </c>
      <c r="CS27">
        <f t="shared" si="13"/>
        <v>44.29040688315547</v>
      </c>
      <c r="CT27">
        <f t="shared" si="13"/>
        <v>44.291196064762772</v>
      </c>
    </row>
    <row r="28" spans="1:98" x14ac:dyDescent="0.35">
      <c r="A28" s="1" t="s">
        <v>3</v>
      </c>
      <c r="C28">
        <f>STDEV(C24:C26)</f>
        <v>0.25581149839158734</v>
      </c>
      <c r="D28">
        <f t="shared" ref="D28:BO28" si="14">STDEV(D24:D26)</f>
        <v>0.25567831629255555</v>
      </c>
      <c r="E28">
        <f t="shared" si="14"/>
        <v>0.26339795217739453</v>
      </c>
      <c r="F28">
        <f t="shared" si="14"/>
        <v>0.5531252417148953</v>
      </c>
      <c r="G28">
        <f t="shared" si="14"/>
        <v>0.33270627723818436</v>
      </c>
      <c r="H28">
        <f t="shared" si="14"/>
        <v>0.17119373753545303</v>
      </c>
      <c r="I28">
        <f t="shared" si="14"/>
        <v>0.1891819448294976</v>
      </c>
      <c r="J28">
        <f t="shared" si="14"/>
        <v>0.22882899275539931</v>
      </c>
      <c r="K28">
        <f t="shared" si="14"/>
        <v>0.22177500117836052</v>
      </c>
      <c r="L28">
        <f t="shared" si="14"/>
        <v>0.21053424720928021</v>
      </c>
      <c r="M28">
        <f t="shared" si="14"/>
        <v>0.20939638300830932</v>
      </c>
      <c r="N28">
        <f t="shared" si="14"/>
        <v>0.22246473927913818</v>
      </c>
      <c r="O28">
        <f t="shared" si="14"/>
        <v>0.22270751200127753</v>
      </c>
      <c r="P28">
        <f t="shared" si="14"/>
        <v>0.22254816045830852</v>
      </c>
      <c r="Q28">
        <f t="shared" si="14"/>
        <v>0.5531252417148953</v>
      </c>
      <c r="R28">
        <f t="shared" si="14"/>
        <v>0.31200087269553267</v>
      </c>
      <c r="S28">
        <f t="shared" si="14"/>
        <v>0.15933498803843477</v>
      </c>
      <c r="T28">
        <f t="shared" si="14"/>
        <v>0.17551140772123572</v>
      </c>
      <c r="U28">
        <f t="shared" si="14"/>
        <v>0.21776807920176985</v>
      </c>
      <c r="V28" s="7">
        <f t="shared" si="14"/>
        <v>0.21451934545802931</v>
      </c>
      <c r="W28">
        <f t="shared" si="14"/>
        <v>0.19850837011784359</v>
      </c>
      <c r="X28">
        <f t="shared" si="14"/>
        <v>0.19802979132166024</v>
      </c>
      <c r="Y28">
        <f t="shared" si="14"/>
        <v>0.22841498951209679</v>
      </c>
      <c r="Z28">
        <f t="shared" si="14"/>
        <v>0.23447828886243799</v>
      </c>
      <c r="AA28">
        <f t="shared" si="14"/>
        <v>0.17476500012199123</v>
      </c>
      <c r="AB28">
        <f t="shared" si="14"/>
        <v>8.2046407952365374E-15</v>
      </c>
      <c r="AC28">
        <f t="shared" si="14"/>
        <v>6.3173377194510022E-2</v>
      </c>
      <c r="AD28">
        <f t="shared" si="14"/>
        <v>0.11996414125882687</v>
      </c>
      <c r="AE28">
        <f t="shared" si="14"/>
        <v>6.9170782670225722E-2</v>
      </c>
      <c r="AF28">
        <f t="shared" si="14"/>
        <v>4.7385696958909138E-2</v>
      </c>
      <c r="AG28">
        <f t="shared" si="14"/>
        <v>6.2625890702821499E-2</v>
      </c>
      <c r="AH28">
        <f t="shared" si="14"/>
        <v>6.4853756038300611E-2</v>
      </c>
      <c r="AI28">
        <f t="shared" si="14"/>
        <v>6.4909839523672241E-2</v>
      </c>
      <c r="AJ28">
        <f t="shared" si="14"/>
        <v>0.16772732151368219</v>
      </c>
      <c r="AK28">
        <f t="shared" si="14"/>
        <v>0.16723718771247023</v>
      </c>
      <c r="AL28">
        <f t="shared" si="14"/>
        <v>0.16800061628423463</v>
      </c>
      <c r="AM28">
        <f t="shared" si="14"/>
        <v>8.2046407952365374E-15</v>
      </c>
      <c r="AN28">
        <f t="shared" si="14"/>
        <v>2.3419004316855986E-2</v>
      </c>
      <c r="AO28">
        <f t="shared" si="14"/>
        <v>1.1889924207714031E-2</v>
      </c>
      <c r="AP28">
        <f t="shared" si="14"/>
        <v>2.0145704185530917E-2</v>
      </c>
      <c r="AQ28">
        <f t="shared" si="14"/>
        <v>1.1428556994636701E-2</v>
      </c>
      <c r="AR28">
        <f t="shared" si="14"/>
        <v>1.4662161673752398E-2</v>
      </c>
      <c r="AS28">
        <f t="shared" si="14"/>
        <v>1.6428581408172355E-2</v>
      </c>
      <c r="AT28">
        <f t="shared" si="14"/>
        <v>1.5896001672418336E-2</v>
      </c>
      <c r="AU28">
        <f t="shared" si="14"/>
        <v>7.7470682557715847E-3</v>
      </c>
      <c r="AV28">
        <f t="shared" si="14"/>
        <v>2.2109246416617654E-4</v>
      </c>
      <c r="AW28">
        <f t="shared" si="14"/>
        <v>8.5281622600900775E-6</v>
      </c>
      <c r="AX28">
        <f t="shared" si="14"/>
        <v>1.6321332831427632E-5</v>
      </c>
      <c r="AY28">
        <f t="shared" si="14"/>
        <v>5.6861849753310367E-6</v>
      </c>
      <c r="AZ28">
        <f t="shared" si="14"/>
        <v>5.2949870626675348E-6</v>
      </c>
      <c r="BA28">
        <f t="shared" si="14"/>
        <v>4.9845118852329782E-6</v>
      </c>
      <c r="BB28">
        <f t="shared" si="14"/>
        <v>4.9866448840495383E-6</v>
      </c>
      <c r="BC28">
        <f t="shared" si="14"/>
        <v>67.381076346277553</v>
      </c>
      <c r="BD28">
        <f t="shared" si="14"/>
        <v>73.039229800895498</v>
      </c>
      <c r="BE28">
        <f t="shared" si="14"/>
        <v>29.895931281698282</v>
      </c>
      <c r="BF28">
        <f t="shared" si="14"/>
        <v>0.5531252417148953</v>
      </c>
      <c r="BG28">
        <f t="shared" si="14"/>
        <v>6.5740499149018417E-2</v>
      </c>
      <c r="BH28">
        <f t="shared" si="14"/>
        <v>0.20812576393083015</v>
      </c>
      <c r="BI28">
        <f t="shared" si="14"/>
        <v>0.25231158269986159</v>
      </c>
      <c r="BJ28">
        <f t="shared" si="14"/>
        <v>0.21993261063123651</v>
      </c>
      <c r="BK28">
        <f t="shared" si="14"/>
        <v>0.22310220778564263</v>
      </c>
      <c r="BL28">
        <f t="shared" si="14"/>
        <v>0.22915748302379144</v>
      </c>
      <c r="BM28">
        <f t="shared" si="14"/>
        <v>0.22889446226439214</v>
      </c>
      <c r="BN28">
        <f t="shared" si="14"/>
        <v>0.24777516846277964</v>
      </c>
      <c r="BO28">
        <f t="shared" si="14"/>
        <v>0.25747585046789928</v>
      </c>
      <c r="BP28">
        <f t="shared" ref="BP28:CT28" si="15">STDEV(BP24:BP26)</f>
        <v>0.21246714899257269</v>
      </c>
      <c r="BQ28">
        <f t="shared" si="15"/>
        <v>0.5531252417148953</v>
      </c>
      <c r="BR28">
        <f t="shared" si="15"/>
        <v>0.28342680291592337</v>
      </c>
      <c r="BS28">
        <f t="shared" si="15"/>
        <v>0.2435387745740063</v>
      </c>
      <c r="BT28">
        <f t="shared" si="15"/>
        <v>0.22840585170271269</v>
      </c>
      <c r="BU28">
        <f t="shared" si="15"/>
        <v>0.18245203520500322</v>
      </c>
      <c r="BV28">
        <f t="shared" si="15"/>
        <v>0.17851870118887719</v>
      </c>
      <c r="BW28">
        <f t="shared" si="15"/>
        <v>0.17687398709171034</v>
      </c>
      <c r="BX28">
        <f t="shared" si="15"/>
        <v>0.17593146943999258</v>
      </c>
      <c r="BY28">
        <f t="shared" si="15"/>
        <v>67.635310011963426</v>
      </c>
      <c r="BZ28">
        <f t="shared" si="15"/>
        <v>73.182250874799905</v>
      </c>
      <c r="CA28">
        <f t="shared" si="15"/>
        <v>29.632935732469971</v>
      </c>
      <c r="CB28">
        <f t="shared" si="15"/>
        <v>8.2046407952365374E-15</v>
      </c>
      <c r="CC28">
        <f t="shared" si="15"/>
        <v>0.3392065617148563</v>
      </c>
      <c r="CD28">
        <f t="shared" si="15"/>
        <v>9.0390381787344071E-2</v>
      </c>
      <c r="CE28">
        <f t="shared" si="15"/>
        <v>0.15859683534760335</v>
      </c>
      <c r="CF28">
        <f t="shared" si="15"/>
        <v>0.21247150045775637</v>
      </c>
      <c r="CG28">
        <f t="shared" si="15"/>
        <v>0.20150432293284479</v>
      </c>
      <c r="CH28">
        <f t="shared" si="15"/>
        <v>0.23473084865748275</v>
      </c>
      <c r="CI28">
        <f t="shared" si="15"/>
        <v>0.23433758044911751</v>
      </c>
      <c r="CJ28">
        <f t="shared" si="15"/>
        <v>67.548593589449283</v>
      </c>
      <c r="CK28">
        <f t="shared" si="15"/>
        <v>73.296593713271903</v>
      </c>
      <c r="CL28">
        <f t="shared" si="15"/>
        <v>29.74486036272145</v>
      </c>
      <c r="CM28">
        <f t="shared" si="15"/>
        <v>0</v>
      </c>
      <c r="CN28">
        <f t="shared" si="15"/>
        <v>0.28267371705588756</v>
      </c>
      <c r="CO28">
        <f t="shared" si="15"/>
        <v>0.20175705654304199</v>
      </c>
      <c r="CP28">
        <f t="shared" si="15"/>
        <v>0.22169094779318654</v>
      </c>
      <c r="CQ28">
        <f t="shared" si="15"/>
        <v>0.20142036228683288</v>
      </c>
      <c r="CR28">
        <f t="shared" si="15"/>
        <v>0.22457546835599493</v>
      </c>
      <c r="CS28">
        <f t="shared" si="15"/>
        <v>0.26637644966988366</v>
      </c>
      <c r="CT28">
        <f t="shared" si="15"/>
        <v>0.26630313957838281</v>
      </c>
    </row>
    <row r="31" spans="1:98" x14ac:dyDescent="0.35">
      <c r="A31" s="1" t="s">
        <v>0</v>
      </c>
      <c r="C31" s="2" t="s">
        <v>106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1" t="s">
        <v>105</v>
      </c>
      <c r="Y31" s="3"/>
      <c r="Z31" s="2" t="s">
        <v>100</v>
      </c>
      <c r="AA31" s="3"/>
      <c r="AB31" s="3"/>
      <c r="AC31" s="3"/>
      <c r="AD31" s="3"/>
      <c r="AE31" s="3"/>
      <c r="AF31" s="3"/>
      <c r="AG31" s="3"/>
      <c r="AH31" s="3"/>
      <c r="AI31" s="3"/>
      <c r="AJ31" s="1" t="s">
        <v>101</v>
      </c>
      <c r="AU31" s="2" t="s">
        <v>102</v>
      </c>
      <c r="AV31" s="3"/>
      <c r="AW31" s="3"/>
      <c r="AX31" s="3"/>
      <c r="AY31" s="3"/>
      <c r="AZ31" s="3"/>
      <c r="BA31" s="3"/>
      <c r="BB31" s="3"/>
      <c r="BC31" s="1" t="s">
        <v>107</v>
      </c>
      <c r="BN31" s="2" t="s">
        <v>108</v>
      </c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1" t="s">
        <v>103</v>
      </c>
      <c r="CJ31" s="2" t="s">
        <v>104</v>
      </c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x14ac:dyDescent="0.35">
      <c r="A32" s="1" t="s">
        <v>1</v>
      </c>
      <c r="B32" s="1">
        <v>0.1</v>
      </c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2" t="s">
        <v>10</v>
      </c>
      <c r="J32" s="2" t="s">
        <v>11</v>
      </c>
      <c r="K32" s="2" t="s">
        <v>12</v>
      </c>
      <c r="L32" s="2" t="s">
        <v>13</v>
      </c>
      <c r="M32" s="2" t="s">
        <v>14</v>
      </c>
      <c r="N32" s="1" t="s">
        <v>15</v>
      </c>
      <c r="O32" s="1" t="s">
        <v>16</v>
      </c>
      <c r="P32" s="1" t="s">
        <v>17</v>
      </c>
      <c r="Q32" s="1" t="s">
        <v>18</v>
      </c>
      <c r="R32" s="1" t="s">
        <v>19</v>
      </c>
      <c r="S32" s="1" t="s">
        <v>20</v>
      </c>
      <c r="T32" s="1" t="s">
        <v>21</v>
      </c>
      <c r="U32" s="1" t="s">
        <v>22</v>
      </c>
      <c r="V32" s="6" t="s">
        <v>23</v>
      </c>
      <c r="W32" s="1" t="s">
        <v>24</v>
      </c>
      <c r="X32" s="1" t="s">
        <v>25</v>
      </c>
      <c r="Y32" s="2" t="s">
        <v>26</v>
      </c>
      <c r="Z32" s="2" t="s">
        <v>27</v>
      </c>
      <c r="AA32" s="2" t="s">
        <v>28</v>
      </c>
      <c r="AB32" s="2" t="s">
        <v>29</v>
      </c>
      <c r="AC32" s="2" t="s">
        <v>30</v>
      </c>
      <c r="AD32" s="2" t="s">
        <v>31</v>
      </c>
      <c r="AE32" s="2" t="s">
        <v>32</v>
      </c>
      <c r="AF32" s="2" t="s">
        <v>33</v>
      </c>
      <c r="AG32" s="2" t="s">
        <v>34</v>
      </c>
      <c r="AH32" s="2" t="s">
        <v>35</v>
      </c>
      <c r="AI32" s="2" t="s">
        <v>36</v>
      </c>
      <c r="AJ32" s="1" t="s">
        <v>37</v>
      </c>
      <c r="AK32" s="1" t="s">
        <v>38</v>
      </c>
      <c r="AL32" s="1" t="s">
        <v>39</v>
      </c>
      <c r="AM32" s="1" t="s">
        <v>40</v>
      </c>
      <c r="AN32" s="1" t="s">
        <v>41</v>
      </c>
      <c r="AO32" s="1" t="s">
        <v>42</v>
      </c>
      <c r="AP32" s="1" t="s">
        <v>43</v>
      </c>
      <c r="AQ32" s="1" t="s">
        <v>44</v>
      </c>
      <c r="AR32" s="1" t="s">
        <v>45</v>
      </c>
      <c r="AS32" s="1" t="s">
        <v>46</v>
      </c>
      <c r="AT32" s="1" t="s">
        <v>47</v>
      </c>
      <c r="AU32" s="2" t="s">
        <v>48</v>
      </c>
      <c r="AV32" s="2" t="s">
        <v>49</v>
      </c>
      <c r="AW32" s="2" t="s">
        <v>50</v>
      </c>
      <c r="AX32" s="2" t="s">
        <v>51</v>
      </c>
      <c r="AY32" s="2" t="s">
        <v>52</v>
      </c>
      <c r="AZ32" s="2" t="s">
        <v>53</v>
      </c>
      <c r="BA32" s="2" t="s">
        <v>54</v>
      </c>
      <c r="BB32" s="2" t="s">
        <v>55</v>
      </c>
      <c r="BC32" s="1" t="s">
        <v>56</v>
      </c>
      <c r="BD32" s="1" t="s">
        <v>57</v>
      </c>
      <c r="BE32" s="1" t="s">
        <v>58</v>
      </c>
      <c r="BF32" s="1" t="s">
        <v>59</v>
      </c>
      <c r="BG32" s="1" t="s">
        <v>60</v>
      </c>
      <c r="BH32" s="1" t="s">
        <v>61</v>
      </c>
      <c r="BI32" s="1" t="s">
        <v>62</v>
      </c>
      <c r="BJ32" s="1" t="s">
        <v>63</v>
      </c>
      <c r="BK32" s="1" t="s">
        <v>64</v>
      </c>
      <c r="BL32" s="1" t="s">
        <v>65</v>
      </c>
      <c r="BM32" s="1" t="s">
        <v>66</v>
      </c>
      <c r="BN32" s="2" t="s">
        <v>67</v>
      </c>
      <c r="BO32" s="2" t="s">
        <v>68</v>
      </c>
      <c r="BP32" s="2" t="s">
        <v>69</v>
      </c>
      <c r="BQ32" s="2" t="s">
        <v>70</v>
      </c>
      <c r="BR32" s="2" t="s">
        <v>71</v>
      </c>
      <c r="BS32" s="2" t="s">
        <v>72</v>
      </c>
      <c r="BT32" s="2" t="s">
        <v>73</v>
      </c>
      <c r="BU32" s="2" t="s">
        <v>74</v>
      </c>
      <c r="BV32" s="2" t="s">
        <v>75</v>
      </c>
      <c r="BW32" s="2" t="s">
        <v>76</v>
      </c>
      <c r="BX32" s="2" t="s">
        <v>77</v>
      </c>
      <c r="BY32" s="1" t="s">
        <v>78</v>
      </c>
      <c r="BZ32" s="1" t="s">
        <v>79</v>
      </c>
      <c r="CA32" s="1" t="s">
        <v>80</v>
      </c>
      <c r="CB32" s="1" t="s">
        <v>81</v>
      </c>
      <c r="CC32" s="1" t="s">
        <v>82</v>
      </c>
      <c r="CD32" s="1" t="s">
        <v>83</v>
      </c>
      <c r="CE32" s="1" t="s">
        <v>84</v>
      </c>
      <c r="CF32" s="1" t="s">
        <v>85</v>
      </c>
      <c r="CG32" s="1" t="s">
        <v>86</v>
      </c>
      <c r="CH32" s="1" t="s">
        <v>87</v>
      </c>
      <c r="CI32" s="1" t="s">
        <v>88</v>
      </c>
      <c r="CJ32" s="2" t="s">
        <v>89</v>
      </c>
      <c r="CK32" s="2" t="s">
        <v>90</v>
      </c>
      <c r="CL32" s="2" t="s">
        <v>91</v>
      </c>
      <c r="CM32" s="2" t="s">
        <v>92</v>
      </c>
      <c r="CN32" s="2" t="s">
        <v>93</v>
      </c>
      <c r="CO32" s="2" t="s">
        <v>94</v>
      </c>
      <c r="CP32" s="2" t="s">
        <v>95</v>
      </c>
      <c r="CQ32" s="2" t="s">
        <v>96</v>
      </c>
      <c r="CR32" s="2" t="s">
        <v>97</v>
      </c>
      <c r="CS32" s="2" t="s">
        <v>98</v>
      </c>
      <c r="CT32" s="2" t="s">
        <v>99</v>
      </c>
    </row>
    <row r="33" spans="1:98" x14ac:dyDescent="0.35">
      <c r="A33" s="1" t="s">
        <v>109</v>
      </c>
    </row>
    <row r="34" spans="1:98" x14ac:dyDescent="0.35">
      <c r="A34" s="1" t="s">
        <v>119</v>
      </c>
      <c r="C34" s="4">
        <v>1.2759158655971501E-7</v>
      </c>
      <c r="D34">
        <v>179.99999971590401</v>
      </c>
      <c r="E34">
        <v>179.99999997826399</v>
      </c>
      <c r="F34">
        <v>89.356764019369805</v>
      </c>
      <c r="G34">
        <v>53.487830230419398</v>
      </c>
      <c r="H34">
        <v>56.745030645987299</v>
      </c>
      <c r="I34">
        <v>56.397485796049502</v>
      </c>
      <c r="J34">
        <v>55.925029889124701</v>
      </c>
      <c r="K34">
        <v>56.018103637657198</v>
      </c>
      <c r="L34">
        <v>55.922800734452998</v>
      </c>
      <c r="M34">
        <v>55.924962413296797</v>
      </c>
      <c r="N34" s="4">
        <v>61.560782270356903</v>
      </c>
      <c r="O34">
        <v>61.554459129481501</v>
      </c>
      <c r="P34">
        <v>61.562024501733397</v>
      </c>
      <c r="Q34">
        <v>89.356764019369805</v>
      </c>
      <c r="R34">
        <v>59.584258201973498</v>
      </c>
      <c r="S34">
        <v>61.243870088875298</v>
      </c>
      <c r="T34">
        <v>61.250926509121498</v>
      </c>
      <c r="U34">
        <v>61.516268085258901</v>
      </c>
      <c r="V34" s="7">
        <v>61.459768692810897</v>
      </c>
      <c r="W34">
        <v>61.479993921050102</v>
      </c>
      <c r="X34">
        <v>61.479989778669299</v>
      </c>
      <c r="Y34">
        <v>80.228651257010995</v>
      </c>
      <c r="Z34">
        <v>-99.769969010985903</v>
      </c>
      <c r="AA34">
        <v>-99.776958281024605</v>
      </c>
      <c r="AB34">
        <v>0</v>
      </c>
      <c r="AC34">
        <v>28.906131383233198</v>
      </c>
      <c r="AD34">
        <v>23.682952626183699</v>
      </c>
      <c r="AE34">
        <v>24.173485171005701</v>
      </c>
      <c r="AF34">
        <v>24.378775647551599</v>
      </c>
      <c r="AG34">
        <v>24.342752877007001</v>
      </c>
      <c r="AH34">
        <v>24.4578372429057</v>
      </c>
      <c r="AI34">
        <v>24.4551274097612</v>
      </c>
      <c r="AJ34" s="4">
        <v>-61.560782142765298</v>
      </c>
      <c r="AK34" s="4">
        <v>118.44554058642299</v>
      </c>
      <c r="AL34" s="4">
        <v>118.43797547653</v>
      </c>
      <c r="AM34" s="4">
        <v>1.4210854715202001E-14</v>
      </c>
      <c r="AN34">
        <v>-6.0964279715541299</v>
      </c>
      <c r="AO34">
        <v>-4.4988394428879799</v>
      </c>
      <c r="AP34">
        <v>-4.8534407130720298</v>
      </c>
      <c r="AQ34">
        <v>-5.59123819613413</v>
      </c>
      <c r="AR34">
        <v>-5.4416650551536598</v>
      </c>
      <c r="AS34">
        <v>-5.55719318659715</v>
      </c>
      <c r="AT34">
        <v>-5.5550273653724602</v>
      </c>
      <c r="AU34">
        <v>2.53489091039039E-3</v>
      </c>
      <c r="AV34">
        <v>0.99525594910113102</v>
      </c>
      <c r="AW34">
        <v>0.99984259659577401</v>
      </c>
      <c r="AX34">
        <v>0.99987918392476405</v>
      </c>
      <c r="AY34">
        <v>0.99994900102599305</v>
      </c>
      <c r="AZ34">
        <v>0.99995101133994302</v>
      </c>
      <c r="BA34">
        <v>0.99995191224371704</v>
      </c>
      <c r="BB34">
        <v>0.999951912417676</v>
      </c>
      <c r="BC34">
        <v>124.849084463542</v>
      </c>
      <c r="BD34">
        <v>124.846965434471</v>
      </c>
      <c r="BE34">
        <v>124.977020024692</v>
      </c>
      <c r="BF34">
        <v>89.356764019369805</v>
      </c>
      <c r="BG34">
        <v>122.42546945389699</v>
      </c>
      <c r="BH34">
        <v>124.694938466539</v>
      </c>
      <c r="BI34">
        <v>124.84996228684599</v>
      </c>
      <c r="BJ34">
        <v>124.757264555894</v>
      </c>
      <c r="BK34">
        <v>124.75150472200001</v>
      </c>
      <c r="BL34">
        <v>124.74098778664801</v>
      </c>
      <c r="BM34">
        <v>124.74066261683799</v>
      </c>
      <c r="BN34">
        <v>80.2286513846026</v>
      </c>
      <c r="BO34">
        <v>80.230030704918605</v>
      </c>
      <c r="BP34">
        <v>80.223041697238997</v>
      </c>
      <c r="BQ34">
        <v>89.356764019369805</v>
      </c>
      <c r="BR34">
        <v>82.393961613652607</v>
      </c>
      <c r="BS34">
        <v>80.427983272171005</v>
      </c>
      <c r="BT34">
        <v>80.570970967055203</v>
      </c>
      <c r="BU34">
        <v>80.303805536676407</v>
      </c>
      <c r="BV34">
        <v>80.360856514664206</v>
      </c>
      <c r="BW34">
        <v>80.380637977358703</v>
      </c>
      <c r="BX34">
        <v>80.3800898230581</v>
      </c>
      <c r="BY34">
        <v>124.84908433595</v>
      </c>
      <c r="BZ34">
        <v>-55.153034281433499</v>
      </c>
      <c r="CA34">
        <v>-55.022979953572097</v>
      </c>
      <c r="CB34">
        <v>0</v>
      </c>
      <c r="CC34">
        <v>68.937639223477802</v>
      </c>
      <c r="CD34">
        <v>67.949907820551701</v>
      </c>
      <c r="CE34">
        <v>68.452476490796599</v>
      </c>
      <c r="CF34">
        <v>68.832234666769295</v>
      </c>
      <c r="CG34">
        <v>68.733401084342603</v>
      </c>
      <c r="CH34">
        <v>68.818187052194801</v>
      </c>
      <c r="CI34">
        <v>68.815700203541397</v>
      </c>
      <c r="CJ34">
        <v>44.620433078939001</v>
      </c>
      <c r="CK34">
        <v>44.616934729552398</v>
      </c>
      <c r="CL34">
        <v>44.753978327452501</v>
      </c>
      <c r="CM34">
        <v>0</v>
      </c>
      <c r="CN34">
        <v>40.031507840244601</v>
      </c>
      <c r="CO34">
        <v>44.266955194368002</v>
      </c>
      <c r="CP34">
        <v>44.278991319790897</v>
      </c>
      <c r="CQ34">
        <v>44.453459019217703</v>
      </c>
      <c r="CR34">
        <v>44.390648207335602</v>
      </c>
      <c r="CS34">
        <v>44.360349809288998</v>
      </c>
      <c r="CT34">
        <v>44.360572793780101</v>
      </c>
    </row>
    <row r="35" spans="1:98" x14ac:dyDescent="0.35">
      <c r="A35" s="1" t="s">
        <v>120</v>
      </c>
      <c r="C35" s="4">
        <v>6.5627519246009501E-6</v>
      </c>
      <c r="D35" s="4">
        <v>6.16848299121454E-6</v>
      </c>
      <c r="E35">
        <v>179.999977350178</v>
      </c>
      <c r="F35">
        <v>88.938876095671205</v>
      </c>
      <c r="G35">
        <v>53.797134568476601</v>
      </c>
      <c r="H35">
        <v>57.040255395091599</v>
      </c>
      <c r="I35">
        <v>56.646325040911698</v>
      </c>
      <c r="J35">
        <v>56.218863507428402</v>
      </c>
      <c r="K35">
        <v>56.255574315362601</v>
      </c>
      <c r="L35">
        <v>56.296202252423697</v>
      </c>
      <c r="M35">
        <v>56.302356848943703</v>
      </c>
      <c r="N35" s="4">
        <v>61.816992060904802</v>
      </c>
      <c r="O35" s="4">
        <v>61.8094818273659</v>
      </c>
      <c r="P35">
        <v>61.8446715598729</v>
      </c>
      <c r="Q35">
        <v>88.938876095671205</v>
      </c>
      <c r="R35">
        <v>59.901964985120102</v>
      </c>
      <c r="S35">
        <v>61.486804202463397</v>
      </c>
      <c r="T35">
        <v>61.513425787788101</v>
      </c>
      <c r="U35">
        <v>61.789381348621902</v>
      </c>
      <c r="V35" s="7">
        <v>61.763776750659297</v>
      </c>
      <c r="W35">
        <v>61.754431419301099</v>
      </c>
      <c r="X35">
        <v>61.754581278362203</v>
      </c>
      <c r="Y35">
        <v>80.418295082421807</v>
      </c>
      <c r="Z35">
        <v>80.418389713153005</v>
      </c>
      <c r="AA35">
        <v>-99.595820587829806</v>
      </c>
      <c r="AB35">
        <v>0</v>
      </c>
      <c r="AC35">
        <v>28.938617740236101</v>
      </c>
      <c r="AD35">
        <v>23.602735375544299</v>
      </c>
      <c r="AE35">
        <v>24.1554144756543</v>
      </c>
      <c r="AF35">
        <v>24.312268547634801</v>
      </c>
      <c r="AG35">
        <v>24.299379755932399</v>
      </c>
      <c r="AH35">
        <v>24.2473290140891</v>
      </c>
      <c r="AI35">
        <v>24.239321811932601</v>
      </c>
      <c r="AJ35" s="4">
        <v>-61.816985498152903</v>
      </c>
      <c r="AK35" s="4">
        <v>-61.809475658882903</v>
      </c>
      <c r="AL35" s="4">
        <v>118.15530579030499</v>
      </c>
      <c r="AM35">
        <v>0</v>
      </c>
      <c r="AN35">
        <v>-6.1048304166435097</v>
      </c>
      <c r="AO35">
        <v>-4.44654880737178</v>
      </c>
      <c r="AP35">
        <v>-4.8671007468764502</v>
      </c>
      <c r="AQ35">
        <v>-5.57051784119344</v>
      </c>
      <c r="AR35">
        <v>-5.5082024352967096</v>
      </c>
      <c r="AS35">
        <v>-5.4582291668774303</v>
      </c>
      <c r="AT35">
        <v>-5.4522244294184796</v>
      </c>
      <c r="AU35">
        <v>6.74884639930118E-3</v>
      </c>
      <c r="AV35">
        <v>0.99490084326274897</v>
      </c>
      <c r="AW35">
        <v>0.999837219036387</v>
      </c>
      <c r="AX35">
        <v>0.99989106467906796</v>
      </c>
      <c r="AY35">
        <v>0.99996016316471803</v>
      </c>
      <c r="AZ35">
        <v>0.99996058919877995</v>
      </c>
      <c r="BA35">
        <v>0.99996083754806597</v>
      </c>
      <c r="BB35">
        <v>0.99996083970914595</v>
      </c>
      <c r="BC35">
        <v>33.358707099584102</v>
      </c>
      <c r="BD35">
        <v>124.65640278989601</v>
      </c>
      <c r="BE35">
        <v>178.62402383986699</v>
      </c>
      <c r="BF35">
        <v>88.938876095671205</v>
      </c>
      <c r="BG35">
        <v>122.558159669067</v>
      </c>
      <c r="BH35">
        <v>125.100942230919</v>
      </c>
      <c r="BI35">
        <v>125.32700309224001</v>
      </c>
      <c r="BJ35">
        <v>125.183648927148</v>
      </c>
      <c r="BK35">
        <v>125.177175081755</v>
      </c>
      <c r="BL35">
        <v>125.185437477413</v>
      </c>
      <c r="BM35">
        <v>125.18399111602</v>
      </c>
      <c r="BN35">
        <v>80.418301645173699</v>
      </c>
      <c r="BO35">
        <v>80.418395881636002</v>
      </c>
      <c r="BP35">
        <v>80.404156762347796</v>
      </c>
      <c r="BQ35">
        <v>88.938876095671205</v>
      </c>
      <c r="BR35">
        <v>82.735752308712804</v>
      </c>
      <c r="BS35">
        <v>80.642990770636004</v>
      </c>
      <c r="BT35">
        <v>80.801739516566002</v>
      </c>
      <c r="BU35">
        <v>80.531132055063196</v>
      </c>
      <c r="BV35">
        <v>80.554954071295001</v>
      </c>
      <c r="BW35">
        <v>80.543531266512801</v>
      </c>
      <c r="BX35">
        <v>80.541678660876201</v>
      </c>
      <c r="BY35">
        <v>33.358700536832202</v>
      </c>
      <c r="BZ35">
        <v>124.65639662141299</v>
      </c>
      <c r="CA35">
        <v>-1.37595351031035</v>
      </c>
      <c r="CB35">
        <v>0</v>
      </c>
      <c r="CC35">
        <v>68.761025100590004</v>
      </c>
      <c r="CD35">
        <v>68.0606868358269</v>
      </c>
      <c r="CE35">
        <v>68.680678051328599</v>
      </c>
      <c r="CF35">
        <v>68.964785419719405</v>
      </c>
      <c r="CG35">
        <v>68.921600766392203</v>
      </c>
      <c r="CH35">
        <v>68.889235224989406</v>
      </c>
      <c r="CI35">
        <v>68.881634267076294</v>
      </c>
      <c r="CJ35">
        <v>-47.059594545589597</v>
      </c>
      <c r="CK35">
        <v>44.238006908259699</v>
      </c>
      <c r="CL35">
        <v>98.219867077519396</v>
      </c>
      <c r="CM35">
        <v>0</v>
      </c>
      <c r="CN35">
        <v>39.8224073603538</v>
      </c>
      <c r="CO35">
        <v>44.457951460282601</v>
      </c>
      <c r="CP35">
        <v>44.525263575674302</v>
      </c>
      <c r="CQ35">
        <v>44.652516872084597</v>
      </c>
      <c r="CR35">
        <v>44.622221010459803</v>
      </c>
      <c r="CS35">
        <v>44.641906210900302</v>
      </c>
      <c r="CT35">
        <v>44.642312455143802</v>
      </c>
    </row>
    <row r="36" spans="1:98" x14ac:dyDescent="0.35">
      <c r="A36" s="1" t="s">
        <v>121</v>
      </c>
      <c r="C36" s="4">
        <v>1.0289522084016601E-5</v>
      </c>
      <c r="D36">
        <v>179.99998121705599</v>
      </c>
      <c r="E36">
        <v>179.99998000629</v>
      </c>
      <c r="F36">
        <v>88.260763203938595</v>
      </c>
      <c r="G36">
        <v>54.146757118484402</v>
      </c>
      <c r="H36">
        <v>57.046835286669101</v>
      </c>
      <c r="I36">
        <v>56.766211391678098</v>
      </c>
      <c r="J36">
        <v>56.311280669914801</v>
      </c>
      <c r="K36">
        <v>56.399849956718</v>
      </c>
      <c r="L36">
        <v>56.347625660816803</v>
      </c>
      <c r="M36">
        <v>56.357128322428501</v>
      </c>
      <c r="N36" s="4">
        <v>61.8936538685385</v>
      </c>
      <c r="O36">
        <v>61.889760710361998</v>
      </c>
      <c r="P36">
        <v>61.886741167696201</v>
      </c>
      <c r="Q36">
        <v>88.260763203938595</v>
      </c>
      <c r="R36">
        <v>60.208097231214197</v>
      </c>
      <c r="S36">
        <v>61.546973606785798</v>
      </c>
      <c r="T36">
        <v>61.585119123611904</v>
      </c>
      <c r="U36">
        <v>61.9364162065011</v>
      </c>
      <c r="V36" s="7">
        <v>61.865752362772398</v>
      </c>
      <c r="W36">
        <v>61.878933447393599</v>
      </c>
      <c r="X36">
        <v>61.879054303119297</v>
      </c>
      <c r="Y36">
        <v>80.821816325562295</v>
      </c>
      <c r="Z36">
        <v>-99.177180206438393</v>
      </c>
      <c r="AA36">
        <v>-99.170506309940293</v>
      </c>
      <c r="AB36">
        <v>0</v>
      </c>
      <c r="AC36">
        <v>28.845581588805999</v>
      </c>
      <c r="AD36">
        <v>23.8610363770016</v>
      </c>
      <c r="AE36">
        <v>24.2580213145276</v>
      </c>
      <c r="AF36">
        <v>24.3651013174299</v>
      </c>
      <c r="AG36">
        <v>24.3359264197119</v>
      </c>
      <c r="AH36">
        <v>24.407111269164801</v>
      </c>
      <c r="AI36">
        <v>24.3947853225479</v>
      </c>
      <c r="AJ36" s="4">
        <v>-61.893643579016398</v>
      </c>
      <c r="AK36" s="4">
        <v>118.11022050669401</v>
      </c>
      <c r="AL36" s="4">
        <v>118.113238838594</v>
      </c>
      <c r="AM36">
        <v>0</v>
      </c>
      <c r="AN36">
        <v>-6.0613401127298197</v>
      </c>
      <c r="AO36">
        <v>-4.5001383201167098</v>
      </c>
      <c r="AP36">
        <v>-4.8189077319337903</v>
      </c>
      <c r="AQ36">
        <v>-5.6251355365863001</v>
      </c>
      <c r="AR36">
        <v>-5.4659024060543899</v>
      </c>
      <c r="AS36">
        <v>-5.5313077865767601</v>
      </c>
      <c r="AT36">
        <v>-5.5219259806908099</v>
      </c>
      <c r="AU36">
        <v>1.7554387155582201E-2</v>
      </c>
      <c r="AV36">
        <v>0.99530658583068299</v>
      </c>
      <c r="AW36">
        <v>0.99982588996867505</v>
      </c>
      <c r="AX36">
        <v>0.99985879383526499</v>
      </c>
      <c r="AY36">
        <v>0.99995646706035102</v>
      </c>
      <c r="AZ36">
        <v>0.99995971295757502</v>
      </c>
      <c r="BA36">
        <v>0.99996022070957802</v>
      </c>
      <c r="BB36">
        <v>0.99996022671035101</v>
      </c>
      <c r="BC36">
        <v>0.67527240467376104</v>
      </c>
      <c r="BD36">
        <v>1.1569579983376199</v>
      </c>
      <c r="BE36">
        <v>179.603971184762</v>
      </c>
      <c r="BF36">
        <v>88.260763203938595</v>
      </c>
      <c r="BG36">
        <v>122.458734047953</v>
      </c>
      <c r="BH36">
        <v>124.99571593635</v>
      </c>
      <c r="BI36">
        <v>125.176620286496</v>
      </c>
      <c r="BJ36">
        <v>125.011697056118</v>
      </c>
      <c r="BK36">
        <v>124.995663453982</v>
      </c>
      <c r="BL36">
        <v>124.984153132549</v>
      </c>
      <c r="BM36">
        <v>124.981699489658</v>
      </c>
      <c r="BN36">
        <v>80.821826615084404</v>
      </c>
      <c r="BO36">
        <v>80.822801010617894</v>
      </c>
      <c r="BP36">
        <v>80.829473696349496</v>
      </c>
      <c r="BQ36">
        <v>88.260763203938595</v>
      </c>
      <c r="BR36">
        <v>82.992338707290301</v>
      </c>
      <c r="BS36">
        <v>80.907871663670704</v>
      </c>
      <c r="BT36">
        <v>81.024232706205694</v>
      </c>
      <c r="BU36">
        <v>80.676381987344698</v>
      </c>
      <c r="BV36">
        <v>80.735776376429897</v>
      </c>
      <c r="BW36">
        <v>80.754736929981604</v>
      </c>
      <c r="BX36">
        <v>80.751913644976398</v>
      </c>
      <c r="BY36">
        <v>0.675262115151677</v>
      </c>
      <c r="BZ36">
        <v>-178.843023218719</v>
      </c>
      <c r="CA36">
        <v>-0.39600882152797101</v>
      </c>
      <c r="CB36">
        <v>0</v>
      </c>
      <c r="CC36">
        <v>68.3119769294684</v>
      </c>
      <c r="CD36">
        <v>67.948880649680405</v>
      </c>
      <c r="CE36">
        <v>68.410408894818005</v>
      </c>
      <c r="CF36">
        <v>68.700416386202804</v>
      </c>
      <c r="CG36">
        <v>68.595813497264103</v>
      </c>
      <c r="CH36">
        <v>68.636527471731895</v>
      </c>
      <c r="CI36">
        <v>68.624571167229504</v>
      </c>
      <c r="CJ36">
        <v>-80.146554210410599</v>
      </c>
      <c r="CK36">
        <v>-79.665843012280305</v>
      </c>
      <c r="CL36">
        <v>98.774497488412393</v>
      </c>
      <c r="CM36">
        <v>0</v>
      </c>
      <c r="CN36">
        <v>39.466395340662501</v>
      </c>
      <c r="CO36">
        <v>44.087844272678801</v>
      </c>
      <c r="CP36">
        <v>44.152387580290402</v>
      </c>
      <c r="CQ36">
        <v>44.3353150687729</v>
      </c>
      <c r="CR36">
        <v>44.2598870775522</v>
      </c>
      <c r="CS36">
        <v>44.229416202567101</v>
      </c>
      <c r="CT36">
        <v>44.229785844681501</v>
      </c>
    </row>
    <row r="37" spans="1:98" x14ac:dyDescent="0.35">
      <c r="A37" s="1" t="s">
        <v>2</v>
      </c>
      <c r="C37" s="4">
        <f>AVERAGE(C34:C36)</f>
        <v>5.6599551983924222E-6</v>
      </c>
      <c r="D37" s="4">
        <f t="shared" ref="D37:BO37" si="16">AVERAGE(D34:D36)</f>
        <v>119.99999570048101</v>
      </c>
      <c r="E37" s="4">
        <f t="shared" si="16"/>
        <v>179.999985778244</v>
      </c>
      <c r="F37" s="4">
        <f t="shared" si="16"/>
        <v>88.852134439659878</v>
      </c>
      <c r="G37" s="4">
        <f t="shared" si="16"/>
        <v>53.810573972460134</v>
      </c>
      <c r="H37" s="4">
        <f t="shared" si="16"/>
        <v>56.944040442582669</v>
      </c>
      <c r="I37" s="4">
        <f t="shared" si="16"/>
        <v>56.603340742879766</v>
      </c>
      <c r="J37" s="4">
        <f t="shared" si="16"/>
        <v>56.151724688822632</v>
      </c>
      <c r="K37" s="4">
        <f t="shared" si="16"/>
        <v>56.224509303245931</v>
      </c>
      <c r="L37" s="4">
        <f t="shared" si="16"/>
        <v>56.188876215897835</v>
      </c>
      <c r="M37" s="4">
        <f t="shared" si="16"/>
        <v>56.194815861556329</v>
      </c>
      <c r="N37" s="4">
        <f t="shared" si="16"/>
        <v>61.757142733266733</v>
      </c>
      <c r="O37" s="4">
        <f t="shared" si="16"/>
        <v>61.751233889069795</v>
      </c>
      <c r="P37" s="4">
        <f t="shared" si="16"/>
        <v>61.764479076434164</v>
      </c>
      <c r="Q37" s="4">
        <f t="shared" si="16"/>
        <v>88.852134439659878</v>
      </c>
      <c r="R37" s="4">
        <f t="shared" si="16"/>
        <v>59.898106806102597</v>
      </c>
      <c r="S37" s="4">
        <f t="shared" si="16"/>
        <v>61.425882632708159</v>
      </c>
      <c r="T37" s="4">
        <f t="shared" si="16"/>
        <v>61.449823806840506</v>
      </c>
      <c r="U37" s="4">
        <f t="shared" si="16"/>
        <v>61.747355213460629</v>
      </c>
      <c r="V37" s="8">
        <f t="shared" si="16"/>
        <v>61.696432602080868</v>
      </c>
      <c r="W37" s="4">
        <f t="shared" si="16"/>
        <v>61.704452929248269</v>
      </c>
      <c r="X37" s="4">
        <f t="shared" si="16"/>
        <v>61.704541786716931</v>
      </c>
      <c r="Y37" s="4">
        <f t="shared" si="16"/>
        <v>80.489587554998366</v>
      </c>
      <c r="Z37" s="4">
        <f t="shared" si="16"/>
        <v>-39.509586501423762</v>
      </c>
      <c r="AA37" s="4">
        <f t="shared" si="16"/>
        <v>-99.514428392931563</v>
      </c>
      <c r="AB37" s="4">
        <f t="shared" si="16"/>
        <v>0</v>
      </c>
      <c r="AC37" s="4">
        <f t="shared" si="16"/>
        <v>28.896776904091766</v>
      </c>
      <c r="AD37" s="4">
        <f t="shared" si="16"/>
        <v>23.715574792909866</v>
      </c>
      <c r="AE37" s="4">
        <f t="shared" si="16"/>
        <v>24.195640320395867</v>
      </c>
      <c r="AF37" s="4">
        <f t="shared" si="16"/>
        <v>24.352048504205431</v>
      </c>
      <c r="AG37" s="4">
        <f t="shared" si="16"/>
        <v>24.326019684217101</v>
      </c>
      <c r="AH37" s="4">
        <f t="shared" si="16"/>
        <v>24.370759175386535</v>
      </c>
      <c r="AI37" s="4">
        <f t="shared" si="16"/>
        <v>24.363078181413901</v>
      </c>
      <c r="AJ37" s="4">
        <f t="shared" si="16"/>
        <v>-61.757137073311526</v>
      </c>
      <c r="AK37" s="4">
        <f t="shared" si="16"/>
        <v>58.248761811411363</v>
      </c>
      <c r="AL37" s="4">
        <f t="shared" si="16"/>
        <v>118.23550670180965</v>
      </c>
      <c r="AM37" s="4">
        <f t="shared" si="16"/>
        <v>4.7369515717340002E-15</v>
      </c>
      <c r="AN37" s="4">
        <f t="shared" si="16"/>
        <v>-6.087532833642487</v>
      </c>
      <c r="AO37" s="4">
        <f t="shared" si="16"/>
        <v>-4.4818421901254899</v>
      </c>
      <c r="AP37" s="4">
        <f t="shared" si="16"/>
        <v>-4.8464830639607568</v>
      </c>
      <c r="AQ37" s="4">
        <f t="shared" si="16"/>
        <v>-5.595630524637957</v>
      </c>
      <c r="AR37" s="4">
        <f t="shared" si="16"/>
        <v>-5.4719232988349198</v>
      </c>
      <c r="AS37" s="4">
        <f t="shared" si="16"/>
        <v>-5.5155767133504474</v>
      </c>
      <c r="AT37" s="4">
        <f t="shared" si="16"/>
        <v>-5.5097259251605832</v>
      </c>
      <c r="AU37" s="4">
        <f t="shared" si="16"/>
        <v>8.946041488424589E-3</v>
      </c>
      <c r="AV37" s="4">
        <f t="shared" si="16"/>
        <v>0.9951544593981877</v>
      </c>
      <c r="AW37" s="4">
        <f t="shared" si="16"/>
        <v>0.99983523520027873</v>
      </c>
      <c r="AX37" s="4">
        <f t="shared" si="16"/>
        <v>0.99987634747969911</v>
      </c>
      <c r="AY37" s="4">
        <f t="shared" si="16"/>
        <v>0.99995521041702062</v>
      </c>
      <c r="AZ37" s="4">
        <f t="shared" si="16"/>
        <v>0.99995710449876596</v>
      </c>
      <c r="BA37" s="4">
        <f t="shared" si="16"/>
        <v>0.99995765683378701</v>
      </c>
      <c r="BB37" s="4">
        <f t="shared" si="16"/>
        <v>0.99995765961239103</v>
      </c>
      <c r="BC37" s="4">
        <f t="shared" si="16"/>
        <v>52.961021322599954</v>
      </c>
      <c r="BD37" s="4">
        <f t="shared" si="16"/>
        <v>83.55344207423488</v>
      </c>
      <c r="BE37" s="4">
        <f t="shared" si="16"/>
        <v>161.06833834977365</v>
      </c>
      <c r="BF37" s="4">
        <f t="shared" si="16"/>
        <v>88.852134439659878</v>
      </c>
      <c r="BG37" s="4">
        <f t="shared" si="16"/>
        <v>122.48078772363898</v>
      </c>
      <c r="BH37" s="4">
        <f t="shared" si="16"/>
        <v>124.93053221126934</v>
      </c>
      <c r="BI37" s="4">
        <f t="shared" si="16"/>
        <v>125.11786188852733</v>
      </c>
      <c r="BJ37" s="4">
        <f t="shared" si="16"/>
        <v>124.98420351305333</v>
      </c>
      <c r="BK37" s="4">
        <f t="shared" si="16"/>
        <v>124.97478108591234</v>
      </c>
      <c r="BL37" s="4">
        <f t="shared" si="16"/>
        <v>124.97019279887</v>
      </c>
      <c r="BM37" s="4">
        <f t="shared" si="16"/>
        <v>124.96878440750532</v>
      </c>
      <c r="BN37" s="4">
        <f t="shared" si="16"/>
        <v>80.489593214953558</v>
      </c>
      <c r="BO37" s="4">
        <f t="shared" si="16"/>
        <v>80.490409199057495</v>
      </c>
      <c r="BP37" s="4">
        <f t="shared" ref="BP37:CT37" si="17">AVERAGE(BP34:BP36)</f>
        <v>80.485557385312106</v>
      </c>
      <c r="BQ37" s="4">
        <f t="shared" si="17"/>
        <v>88.852134439659878</v>
      </c>
      <c r="BR37" s="4">
        <f t="shared" si="17"/>
        <v>82.707350876551899</v>
      </c>
      <c r="BS37" s="4">
        <f t="shared" si="17"/>
        <v>80.659615235492566</v>
      </c>
      <c r="BT37" s="4">
        <f t="shared" si="17"/>
        <v>80.798981063275633</v>
      </c>
      <c r="BU37" s="4">
        <f t="shared" si="17"/>
        <v>80.50377319302811</v>
      </c>
      <c r="BV37" s="4">
        <f t="shared" si="17"/>
        <v>80.550528987463039</v>
      </c>
      <c r="BW37" s="4">
        <f t="shared" si="17"/>
        <v>80.559635391284374</v>
      </c>
      <c r="BX37" s="4">
        <f t="shared" si="17"/>
        <v>80.557894042970233</v>
      </c>
      <c r="BY37" s="4">
        <f t="shared" si="17"/>
        <v>52.961015662644627</v>
      </c>
      <c r="BZ37" s="4">
        <f t="shared" si="17"/>
        <v>-36.446553626246498</v>
      </c>
      <c r="CA37" s="4">
        <f t="shared" si="17"/>
        <v>-18.931647428470139</v>
      </c>
      <c r="CB37" s="4">
        <f t="shared" si="17"/>
        <v>0</v>
      </c>
      <c r="CC37" s="4">
        <f t="shared" si="17"/>
        <v>68.670213751178736</v>
      </c>
      <c r="CD37" s="4">
        <f t="shared" si="17"/>
        <v>67.986491768686335</v>
      </c>
      <c r="CE37" s="4">
        <f t="shared" si="17"/>
        <v>68.514521145647734</v>
      </c>
      <c r="CF37" s="4">
        <f t="shared" si="17"/>
        <v>68.832478824230506</v>
      </c>
      <c r="CG37" s="4">
        <f t="shared" si="17"/>
        <v>68.750271782666303</v>
      </c>
      <c r="CH37" s="4">
        <f t="shared" si="17"/>
        <v>68.781316582972025</v>
      </c>
      <c r="CI37" s="4">
        <f t="shared" si="17"/>
        <v>68.773968545949074</v>
      </c>
      <c r="CJ37" s="4">
        <f t="shared" si="17"/>
        <v>-27.528571892353728</v>
      </c>
      <c r="CK37" s="4">
        <f t="shared" si="17"/>
        <v>3.0630328751772615</v>
      </c>
      <c r="CL37" s="4">
        <f t="shared" si="17"/>
        <v>80.582780964461435</v>
      </c>
      <c r="CM37" s="4">
        <f t="shared" si="17"/>
        <v>0</v>
      </c>
      <c r="CN37" s="4">
        <f t="shared" si="17"/>
        <v>39.77343684708697</v>
      </c>
      <c r="CO37" s="4">
        <f t="shared" si="17"/>
        <v>44.270916975776466</v>
      </c>
      <c r="CP37" s="4">
        <f t="shared" si="17"/>
        <v>44.31888082525186</v>
      </c>
      <c r="CQ37" s="4">
        <f t="shared" si="17"/>
        <v>44.480430320025071</v>
      </c>
      <c r="CR37" s="4">
        <f t="shared" si="17"/>
        <v>44.424252098449209</v>
      </c>
      <c r="CS37" s="4">
        <f t="shared" si="17"/>
        <v>44.410557407585465</v>
      </c>
      <c r="CT37" s="4">
        <f t="shared" si="17"/>
        <v>44.410890364535135</v>
      </c>
    </row>
    <row r="38" spans="1:98" x14ac:dyDescent="0.35">
      <c r="A38" s="1" t="s">
        <v>3</v>
      </c>
      <c r="C38">
        <f>STDEV(C34:C36)</f>
        <v>5.1407673848780312E-6</v>
      </c>
      <c r="D38">
        <f t="shared" ref="D38:BO38" si="18">STDEV(D34:D36)</f>
        <v>103.92303938857737</v>
      </c>
      <c r="E38">
        <f t="shared" si="18"/>
        <v>1.2369080747224269E-5</v>
      </c>
      <c r="F38">
        <f t="shared" si="18"/>
        <v>0.5531252417148953</v>
      </c>
      <c r="G38">
        <f t="shared" si="18"/>
        <v>0.32966896144212909</v>
      </c>
      <c r="H38">
        <f t="shared" si="18"/>
        <v>0.17237893751555017</v>
      </c>
      <c r="I38">
        <f t="shared" si="18"/>
        <v>0.18808343527777588</v>
      </c>
      <c r="J38">
        <f t="shared" si="18"/>
        <v>0.20168820525274653</v>
      </c>
      <c r="K38">
        <f t="shared" si="18"/>
        <v>0.19275979680025221</v>
      </c>
      <c r="L38">
        <f t="shared" si="18"/>
        <v>0.23185817454268531</v>
      </c>
      <c r="M38">
        <f t="shared" si="18"/>
        <v>0.23529904638586166</v>
      </c>
      <c r="N38">
        <f t="shared" si="18"/>
        <v>0.17431962520909469</v>
      </c>
      <c r="O38">
        <f t="shared" si="18"/>
        <v>0.17507542452340324</v>
      </c>
      <c r="P38">
        <f t="shared" si="18"/>
        <v>0.17658809158194522</v>
      </c>
      <c r="Q38">
        <f t="shared" si="18"/>
        <v>0.5531252417148953</v>
      </c>
      <c r="R38">
        <f t="shared" si="18"/>
        <v>0.31193741000398262</v>
      </c>
      <c r="S38">
        <f t="shared" si="18"/>
        <v>0.16047278239163021</v>
      </c>
      <c r="T38">
        <f t="shared" si="18"/>
        <v>0.17594057201318658</v>
      </c>
      <c r="U38">
        <f t="shared" si="18"/>
        <v>0.21320355994514339</v>
      </c>
      <c r="V38" s="7">
        <f t="shared" si="18"/>
        <v>0.21120395552561902</v>
      </c>
      <c r="W38">
        <f t="shared" si="18"/>
        <v>0.20411166924202115</v>
      </c>
      <c r="X38">
        <f t="shared" si="18"/>
        <v>0.20418395312000739</v>
      </c>
      <c r="Y38">
        <f t="shared" si="18"/>
        <v>0.30294085581500368</v>
      </c>
      <c r="Z38">
        <f t="shared" si="18"/>
        <v>103.86109694604022</v>
      </c>
      <c r="AA38">
        <f t="shared" si="18"/>
        <v>0.31131096246482581</v>
      </c>
      <c r="AB38">
        <f t="shared" si="18"/>
        <v>0</v>
      </c>
      <c r="AC38">
        <f t="shared" si="18"/>
        <v>4.7218228241187044E-2</v>
      </c>
      <c r="AD38">
        <f t="shared" si="18"/>
        <v>0.13220441051603976</v>
      </c>
      <c r="AE38">
        <f t="shared" si="18"/>
        <v>5.4773888206591924E-2</v>
      </c>
      <c r="AF38">
        <f t="shared" si="18"/>
        <v>3.5122365162960634E-2</v>
      </c>
      <c r="AG38">
        <f t="shared" si="18"/>
        <v>2.3321973845730926E-2</v>
      </c>
      <c r="AH38">
        <f t="shared" si="18"/>
        <v>0.10986143382198997</v>
      </c>
      <c r="AI38">
        <f t="shared" si="18"/>
        <v>0.11134191085439589</v>
      </c>
      <c r="AJ38">
        <f t="shared" si="18"/>
        <v>0.17431454157006282</v>
      </c>
      <c r="AK38">
        <f t="shared" si="18"/>
        <v>103.97361876093449</v>
      </c>
      <c r="AL38">
        <f t="shared" si="18"/>
        <v>0.17660014342895947</v>
      </c>
      <c r="AM38">
        <f t="shared" si="18"/>
        <v>8.2046407952365374E-15</v>
      </c>
      <c r="AN38">
        <f t="shared" si="18"/>
        <v>2.3069335544758283E-2</v>
      </c>
      <c r="AO38">
        <f t="shared" si="18"/>
        <v>3.0571864846026753E-2</v>
      </c>
      <c r="AP38">
        <f t="shared" si="18"/>
        <v>2.4838444661100658E-2</v>
      </c>
      <c r="AQ38">
        <f t="shared" si="18"/>
        <v>2.7572496709056999E-2</v>
      </c>
      <c r="AR38">
        <f t="shared" si="18"/>
        <v>3.3674828900547606E-2</v>
      </c>
      <c r="AS38">
        <f t="shared" si="18"/>
        <v>5.1323184803848544E-2</v>
      </c>
      <c r="AT38">
        <f t="shared" si="18"/>
        <v>5.2476108148328031E-2</v>
      </c>
      <c r="AU38">
        <f t="shared" si="18"/>
        <v>7.7470682557715847E-3</v>
      </c>
      <c r="AV38">
        <f t="shared" si="18"/>
        <v>2.2109246416617654E-4</v>
      </c>
      <c r="AW38">
        <f t="shared" si="18"/>
        <v>8.5281622600900775E-6</v>
      </c>
      <c r="AX38">
        <f t="shared" si="18"/>
        <v>1.6321332831427632E-5</v>
      </c>
      <c r="AY38">
        <f t="shared" si="18"/>
        <v>5.6861849753310367E-6</v>
      </c>
      <c r="AZ38">
        <f t="shared" si="18"/>
        <v>5.2949870626675348E-6</v>
      </c>
      <c r="BA38">
        <f t="shared" si="18"/>
        <v>4.9845118852329782E-6</v>
      </c>
      <c r="BB38">
        <f t="shared" si="18"/>
        <v>4.9866448840495383E-6</v>
      </c>
      <c r="BC38">
        <f t="shared" si="18"/>
        <v>64.36592221417456</v>
      </c>
      <c r="BD38">
        <f t="shared" si="18"/>
        <v>71.357512005272213</v>
      </c>
      <c r="BE38">
        <f t="shared" si="18"/>
        <v>31.259838739690782</v>
      </c>
      <c r="BF38">
        <f t="shared" si="18"/>
        <v>0.5531252417148953</v>
      </c>
      <c r="BG38">
        <f t="shared" si="18"/>
        <v>6.9039457985362318E-2</v>
      </c>
      <c r="BH38">
        <f t="shared" si="18"/>
        <v>0.21070465748109793</v>
      </c>
      <c r="BI38">
        <f t="shared" si="18"/>
        <v>0.24388807781772606</v>
      </c>
      <c r="BJ38">
        <f t="shared" si="18"/>
        <v>0.21451766639394565</v>
      </c>
      <c r="BK38">
        <f t="shared" si="18"/>
        <v>0.2136021272497847</v>
      </c>
      <c r="BL38">
        <f t="shared" si="18"/>
        <v>0.22255347692767502</v>
      </c>
      <c r="BM38">
        <f t="shared" si="18"/>
        <v>0.22194625263112497</v>
      </c>
      <c r="BN38">
        <f t="shared" si="18"/>
        <v>0.30294567079848489</v>
      </c>
      <c r="BO38">
        <f t="shared" si="18"/>
        <v>0.30287554745182788</v>
      </c>
      <c r="BP38">
        <f t="shared" ref="BP38:CT38" si="19">STDEV(BP34:BP36)</f>
        <v>0.3113028885997059</v>
      </c>
      <c r="BQ38">
        <f t="shared" si="19"/>
        <v>0.5531252417148953</v>
      </c>
      <c r="BR38">
        <f t="shared" si="19"/>
        <v>0.30019788067067715</v>
      </c>
      <c r="BS38">
        <f t="shared" si="19"/>
        <v>0.24037574066004991</v>
      </c>
      <c r="BT38">
        <f t="shared" si="19"/>
        <v>0.22664345973984862</v>
      </c>
      <c r="BU38">
        <f t="shared" si="19"/>
        <v>0.18778893310585923</v>
      </c>
      <c r="BV38">
        <f t="shared" si="19"/>
        <v>0.18749909789593922</v>
      </c>
      <c r="BW38">
        <f t="shared" si="19"/>
        <v>0.18756869065593448</v>
      </c>
      <c r="BX38">
        <f t="shared" si="19"/>
        <v>0.18644152595069616</v>
      </c>
      <c r="BY38">
        <f t="shared" si="19"/>
        <v>64.365927321443493</v>
      </c>
      <c r="BZ38">
        <f t="shared" si="19"/>
        <v>152.61200403212501</v>
      </c>
      <c r="CA38">
        <f t="shared" si="19"/>
        <v>31.259851014942154</v>
      </c>
      <c r="CB38">
        <f t="shared" si="19"/>
        <v>0</v>
      </c>
      <c r="CC38">
        <f t="shared" si="19"/>
        <v>0.32256526846934158</v>
      </c>
      <c r="CD38">
        <f t="shared" si="19"/>
        <v>6.4256865477506642E-2</v>
      </c>
      <c r="CE38">
        <f t="shared" si="19"/>
        <v>0.1454252682202592</v>
      </c>
      <c r="CF38">
        <f t="shared" si="19"/>
        <v>0.1321846858765223</v>
      </c>
      <c r="CG38">
        <f t="shared" si="19"/>
        <v>0.16354755127464654</v>
      </c>
      <c r="CH38">
        <f t="shared" si="19"/>
        <v>0.13032603640349452</v>
      </c>
      <c r="CI38">
        <f t="shared" si="19"/>
        <v>0.13351594571347195</v>
      </c>
      <c r="CJ38">
        <f t="shared" si="19"/>
        <v>64.635871725583542</v>
      </c>
      <c r="CK38">
        <f t="shared" si="19"/>
        <v>71.645558660500413</v>
      </c>
      <c r="CL38">
        <f t="shared" si="19"/>
        <v>31.029892483289018</v>
      </c>
      <c r="CM38">
        <f t="shared" si="19"/>
        <v>0</v>
      </c>
      <c r="CN38">
        <f t="shared" si="19"/>
        <v>0.2857212237009964</v>
      </c>
      <c r="CO38">
        <f t="shared" si="19"/>
        <v>0.18508539748706532</v>
      </c>
      <c r="CP38">
        <f t="shared" si="19"/>
        <v>0.18961146185772668</v>
      </c>
      <c r="CQ38">
        <f t="shared" si="19"/>
        <v>0.16031167863408793</v>
      </c>
      <c r="CR38">
        <f t="shared" si="19"/>
        <v>0.18348947069942159</v>
      </c>
      <c r="CS38">
        <f t="shared" si="19"/>
        <v>0.21077856612735968</v>
      </c>
      <c r="CT38">
        <f t="shared" si="19"/>
        <v>0.21081613915897099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FEA03-39DD-4D52-8CEA-0F83A4A4F66B}">
  <dimension ref="A1:CT37"/>
  <sheetViews>
    <sheetView topLeftCell="A22" workbookViewId="0">
      <selection activeCell="O40" sqref="O40"/>
    </sheetView>
  </sheetViews>
  <sheetFormatPr defaultRowHeight="14.5" x14ac:dyDescent="0.35"/>
  <cols>
    <col min="1" max="1" width="11.36328125" customWidth="1"/>
    <col min="22" max="22" width="8.7265625" style="7"/>
  </cols>
  <sheetData>
    <row r="1" spans="1:98" x14ac:dyDescent="0.35">
      <c r="A1" s="1" t="s">
        <v>1</v>
      </c>
      <c r="B1" s="1">
        <v>2.5000000000000001E-2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6" t="s">
        <v>23</v>
      </c>
      <c r="W1" s="1" t="s">
        <v>24</v>
      </c>
      <c r="X1" s="1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45</v>
      </c>
      <c r="AS1" s="1" t="s">
        <v>46</v>
      </c>
      <c r="AT1" s="1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1" t="s">
        <v>56</v>
      </c>
      <c r="BD1" s="1" t="s">
        <v>57</v>
      </c>
      <c r="BE1" s="1" t="s">
        <v>58</v>
      </c>
      <c r="BF1" s="1" t="s">
        <v>59</v>
      </c>
      <c r="BG1" s="1" t="s">
        <v>60</v>
      </c>
      <c r="BH1" s="1" t="s">
        <v>61</v>
      </c>
      <c r="BI1" s="1" t="s">
        <v>62</v>
      </c>
      <c r="BJ1" s="1" t="s">
        <v>63</v>
      </c>
      <c r="BK1" s="1" t="s">
        <v>64</v>
      </c>
      <c r="BL1" s="1" t="s">
        <v>65</v>
      </c>
      <c r="BM1" s="1" t="s">
        <v>66</v>
      </c>
      <c r="BN1" s="2" t="s">
        <v>67</v>
      </c>
      <c r="BO1" s="2" t="s">
        <v>68</v>
      </c>
      <c r="BP1" s="2" t="s">
        <v>69</v>
      </c>
      <c r="BQ1" s="2" t="s">
        <v>70</v>
      </c>
      <c r="BR1" s="2" t="s">
        <v>71</v>
      </c>
      <c r="BS1" s="2" t="s">
        <v>72</v>
      </c>
      <c r="BT1" s="2" t="s">
        <v>73</v>
      </c>
      <c r="BU1" s="2" t="s">
        <v>74</v>
      </c>
      <c r="BV1" s="2" t="s">
        <v>75</v>
      </c>
      <c r="BW1" s="2" t="s">
        <v>76</v>
      </c>
      <c r="BX1" s="2" t="s">
        <v>77</v>
      </c>
      <c r="BY1" s="1" t="s">
        <v>78</v>
      </c>
      <c r="BZ1" s="1" t="s">
        <v>79</v>
      </c>
      <c r="CA1" s="1" t="s">
        <v>80</v>
      </c>
      <c r="CB1" s="1" t="s">
        <v>81</v>
      </c>
      <c r="CC1" s="1" t="s">
        <v>82</v>
      </c>
      <c r="CD1" s="1" t="s">
        <v>83</v>
      </c>
      <c r="CE1" s="1" t="s">
        <v>84</v>
      </c>
      <c r="CF1" s="1" t="s">
        <v>85</v>
      </c>
      <c r="CG1" s="1" t="s">
        <v>86</v>
      </c>
      <c r="CH1" s="1" t="s">
        <v>87</v>
      </c>
      <c r="CI1" s="1" t="s">
        <v>88</v>
      </c>
      <c r="CJ1" s="2" t="s">
        <v>89</v>
      </c>
      <c r="CK1" s="2" t="s">
        <v>90</v>
      </c>
      <c r="CL1" s="2" t="s">
        <v>91</v>
      </c>
      <c r="CM1" s="2" t="s">
        <v>92</v>
      </c>
      <c r="CN1" s="2" t="s">
        <v>93</v>
      </c>
      <c r="CO1" s="2" t="s">
        <v>94</v>
      </c>
      <c r="CP1" s="2" t="s">
        <v>95</v>
      </c>
      <c r="CQ1" s="2" t="s">
        <v>96</v>
      </c>
      <c r="CR1" s="2" t="s">
        <v>97</v>
      </c>
      <c r="CS1" s="2" t="s">
        <v>98</v>
      </c>
      <c r="CT1" s="2" t="s">
        <v>99</v>
      </c>
    </row>
    <row r="2" spans="1:98" x14ac:dyDescent="0.35">
      <c r="A2" s="1" t="s">
        <v>109</v>
      </c>
    </row>
    <row r="3" spans="1:98" x14ac:dyDescent="0.35">
      <c r="A3" s="1" t="s">
        <v>122</v>
      </c>
      <c r="C3">
        <v>62.152307230188399</v>
      </c>
      <c r="D3">
        <v>62.161516150217103</v>
      </c>
      <c r="E3">
        <v>62.172401935009397</v>
      </c>
      <c r="F3">
        <v>87.485641904327494</v>
      </c>
      <c r="G3">
        <v>60.284079242792899</v>
      </c>
      <c r="H3">
        <v>61.648744183327103</v>
      </c>
      <c r="I3">
        <v>61.855644255507102</v>
      </c>
      <c r="J3">
        <v>62.281105181978504</v>
      </c>
      <c r="K3">
        <v>62.248890367949201</v>
      </c>
      <c r="L3">
        <v>62.228902115478199</v>
      </c>
      <c r="M3">
        <v>62.162569666133599</v>
      </c>
      <c r="N3">
        <v>56.534530955040097</v>
      </c>
      <c r="O3">
        <v>56.5424682735757</v>
      </c>
      <c r="P3">
        <v>56.629218245052101</v>
      </c>
      <c r="Q3">
        <v>87.485641904327494</v>
      </c>
      <c r="R3">
        <v>53.349823695861602</v>
      </c>
      <c r="S3">
        <v>56.811127499168798</v>
      </c>
      <c r="T3">
        <v>56.305780930353002</v>
      </c>
      <c r="U3">
        <v>56.174445686767903</v>
      </c>
      <c r="V3" s="7">
        <v>56.158547095012999</v>
      </c>
      <c r="W3">
        <v>56.010523323464298</v>
      </c>
      <c r="X3">
        <v>56.133625729287601</v>
      </c>
      <c r="Y3">
        <v>27.145156377436201</v>
      </c>
      <c r="Z3">
        <v>27.142805260063302</v>
      </c>
      <c r="AA3">
        <v>28.027504993651402</v>
      </c>
      <c r="AB3" s="4">
        <v>-1.4210854715202001E-14</v>
      </c>
      <c r="AC3">
        <v>31.092411214039501</v>
      </c>
      <c r="AD3">
        <v>27.047804574338599</v>
      </c>
      <c r="AE3">
        <v>26.733461283380901</v>
      </c>
      <c r="AF3">
        <v>25.927381653470999</v>
      </c>
      <c r="AG3">
        <v>25.948545390167801</v>
      </c>
      <c r="AH3">
        <v>25.845390520523299</v>
      </c>
      <c r="AI3">
        <v>25.877329521080199</v>
      </c>
      <c r="AJ3">
        <v>5.6177762751483797</v>
      </c>
      <c r="AK3">
        <v>5.61904787664142</v>
      </c>
      <c r="AL3">
        <v>5.5431836899573197</v>
      </c>
      <c r="AM3">
        <v>0</v>
      </c>
      <c r="AN3">
        <v>6.9342555469312996</v>
      </c>
      <c r="AO3">
        <v>4.8376166841583599</v>
      </c>
      <c r="AP3">
        <v>5.5498633251541101</v>
      </c>
      <c r="AQ3">
        <v>6.1066594952104998</v>
      </c>
      <c r="AR3">
        <v>6.0903432729362503</v>
      </c>
      <c r="AS3">
        <v>6.2183787920138904</v>
      </c>
      <c r="AT3">
        <v>6.0289439368459297</v>
      </c>
      <c r="AU3">
        <v>3.62244236196958E-2</v>
      </c>
      <c r="AV3">
        <v>0.99374724794657099</v>
      </c>
      <c r="AW3">
        <v>0.99977282214834695</v>
      </c>
      <c r="AX3">
        <v>0.99989324833470905</v>
      </c>
      <c r="AY3">
        <v>0.99994184961514299</v>
      </c>
      <c r="AZ3">
        <v>0.99994210061226896</v>
      </c>
      <c r="BA3">
        <v>0.99994500417930798</v>
      </c>
      <c r="BB3">
        <v>0.99994597167313704</v>
      </c>
      <c r="BC3">
        <v>179.971929083373</v>
      </c>
      <c r="BD3">
        <v>179.95712213678399</v>
      </c>
      <c r="BE3">
        <v>0.15372864830288799</v>
      </c>
      <c r="BF3">
        <v>87.485641904327494</v>
      </c>
      <c r="BG3">
        <v>127.79855376046299</v>
      </c>
      <c r="BH3">
        <v>132.13088623698101</v>
      </c>
      <c r="BI3">
        <v>133.01154864519</v>
      </c>
      <c r="BJ3">
        <v>132.28202819922501</v>
      </c>
      <c r="BK3">
        <v>132.220311335915</v>
      </c>
      <c r="BL3">
        <v>132.431640946914</v>
      </c>
      <c r="BM3">
        <v>132.53634953063599</v>
      </c>
      <c r="BN3">
        <v>89.297463607624593</v>
      </c>
      <c r="BO3">
        <v>89.304321410280494</v>
      </c>
      <c r="BP3">
        <v>90.199906928660894</v>
      </c>
      <c r="BQ3">
        <v>87.485641904327494</v>
      </c>
      <c r="BR3">
        <v>91.3764904568324</v>
      </c>
      <c r="BS3">
        <v>88.696548757665695</v>
      </c>
      <c r="BT3">
        <v>88.589105538888006</v>
      </c>
      <c r="BU3">
        <v>88.208486835449506</v>
      </c>
      <c r="BV3">
        <v>88.197435758116995</v>
      </c>
      <c r="BW3">
        <v>88.074292636001502</v>
      </c>
      <c r="BX3">
        <v>88.039899187213706</v>
      </c>
      <c r="BY3">
        <v>117.819621853185</v>
      </c>
      <c r="BZ3">
        <v>117.795605986567</v>
      </c>
      <c r="CA3">
        <v>-62.018673286706502</v>
      </c>
      <c r="CB3">
        <v>0</v>
      </c>
      <c r="CC3">
        <v>67.514474517670095</v>
      </c>
      <c r="CD3">
        <v>70.482142053653902</v>
      </c>
      <c r="CE3">
        <v>71.155904389682803</v>
      </c>
      <c r="CF3">
        <v>70.000923017246507</v>
      </c>
      <c r="CG3">
        <v>69.971420967965699</v>
      </c>
      <c r="CH3">
        <v>70.202738831435497</v>
      </c>
      <c r="CI3">
        <v>70.373779864502893</v>
      </c>
      <c r="CJ3">
        <v>90.674465475748605</v>
      </c>
      <c r="CK3">
        <v>90.652800726503301</v>
      </c>
      <c r="CL3">
        <v>-90.046178280358006</v>
      </c>
      <c r="CM3" s="4">
        <v>1.4210854715202001E-14</v>
      </c>
      <c r="CN3">
        <v>36.422063303630502</v>
      </c>
      <c r="CO3">
        <v>43.434337479315403</v>
      </c>
      <c r="CP3">
        <v>44.422443106301898</v>
      </c>
      <c r="CQ3">
        <v>44.073541363775497</v>
      </c>
      <c r="CR3">
        <v>44.022875577797898</v>
      </c>
      <c r="CS3">
        <v>44.357348310912201</v>
      </c>
      <c r="CT3">
        <v>44.496450343422701</v>
      </c>
    </row>
    <row r="4" spans="1:98" x14ac:dyDescent="0.35">
      <c r="A4" s="1" t="s">
        <v>123</v>
      </c>
      <c r="C4">
        <v>61.712620690280502</v>
      </c>
      <c r="D4">
        <v>61.694984829857702</v>
      </c>
      <c r="E4">
        <v>61.720348827696597</v>
      </c>
      <c r="F4">
        <v>88.3223136289064</v>
      </c>
      <c r="G4">
        <v>60.571978803299601</v>
      </c>
      <c r="H4">
        <v>61.672272516298598</v>
      </c>
      <c r="I4">
        <v>61.795908682291902</v>
      </c>
      <c r="J4">
        <v>62.370389123615503</v>
      </c>
      <c r="K4">
        <v>62.273225921915802</v>
      </c>
      <c r="L4">
        <v>62.265842782208999</v>
      </c>
      <c r="M4">
        <v>62.2150370142814</v>
      </c>
      <c r="N4">
        <v>56.457286312729998</v>
      </c>
      <c r="O4">
        <v>56.447633432053202</v>
      </c>
      <c r="P4">
        <v>56.499514989556801</v>
      </c>
      <c r="Q4">
        <v>88.322313628906301</v>
      </c>
      <c r="R4">
        <v>53.692776382828399</v>
      </c>
      <c r="S4">
        <v>56.596176357305097</v>
      </c>
      <c r="T4">
        <v>56.3577808126918</v>
      </c>
      <c r="U4">
        <v>56.247129158192998</v>
      </c>
      <c r="V4" s="7">
        <v>56.187808666917398</v>
      </c>
      <c r="W4">
        <v>56.109810155420398</v>
      </c>
      <c r="X4">
        <v>56.193665696584901</v>
      </c>
      <c r="Y4">
        <v>27.112951773124799</v>
      </c>
      <c r="Z4">
        <v>27.0287389112253</v>
      </c>
      <c r="AA4">
        <v>26.8382789421706</v>
      </c>
      <c r="AB4">
        <v>0</v>
      </c>
      <c r="AC4">
        <v>31.107286119142</v>
      </c>
      <c r="AD4">
        <v>27.568944546538201</v>
      </c>
      <c r="AE4">
        <v>27.385240109277898</v>
      </c>
      <c r="AF4">
        <v>26.290678576987599</v>
      </c>
      <c r="AG4">
        <v>26.356244327945699</v>
      </c>
      <c r="AH4">
        <v>26.3001794245036</v>
      </c>
      <c r="AI4">
        <v>26.324979996629398</v>
      </c>
      <c r="AJ4">
        <v>5.2553343775505299</v>
      </c>
      <c r="AK4">
        <v>5.2473513978045396</v>
      </c>
      <c r="AL4">
        <v>5.2208338381397397</v>
      </c>
      <c r="AM4" s="4">
        <v>1.4210854715202001E-14</v>
      </c>
      <c r="AN4">
        <v>6.8792024204711399</v>
      </c>
      <c r="AO4">
        <v>5.0760961589934697</v>
      </c>
      <c r="AP4">
        <v>5.4381278696000201</v>
      </c>
      <c r="AQ4">
        <v>6.1232599654224797</v>
      </c>
      <c r="AR4">
        <v>6.0854172549983803</v>
      </c>
      <c r="AS4">
        <v>6.1560326267886198</v>
      </c>
      <c r="AT4">
        <v>6.02137131769648</v>
      </c>
      <c r="AU4">
        <v>1.7507490143260002E-2</v>
      </c>
      <c r="AV4">
        <v>0.99539223450772896</v>
      </c>
      <c r="AW4">
        <v>0.99981975095757203</v>
      </c>
      <c r="AX4">
        <v>0.99985243609263297</v>
      </c>
      <c r="AY4">
        <v>0.99993438756078801</v>
      </c>
      <c r="AZ4">
        <v>0.99993653107307301</v>
      </c>
      <c r="BA4">
        <v>0.99993723154863701</v>
      </c>
      <c r="BB4">
        <v>0.99993770535311099</v>
      </c>
      <c r="BC4">
        <v>131.581473061385</v>
      </c>
      <c r="BD4">
        <v>131.58084099509401</v>
      </c>
      <c r="BE4">
        <v>131.74294914235</v>
      </c>
      <c r="BF4">
        <v>88.3223136289064</v>
      </c>
      <c r="BG4">
        <v>127.81907406093001</v>
      </c>
      <c r="BH4">
        <v>131.51081632811801</v>
      </c>
      <c r="BI4">
        <v>131.97033714615199</v>
      </c>
      <c r="BJ4">
        <v>131.086496412088</v>
      </c>
      <c r="BK4">
        <v>130.93374128625399</v>
      </c>
      <c r="BL4">
        <v>131.01732693262201</v>
      </c>
      <c r="BM4">
        <v>131.073677337828</v>
      </c>
      <c r="BN4">
        <v>88.825572463405294</v>
      </c>
      <c r="BO4">
        <v>88.723723741083006</v>
      </c>
      <c r="BP4">
        <v>88.558627769867201</v>
      </c>
      <c r="BQ4">
        <v>88.3223136289064</v>
      </c>
      <c r="BR4">
        <v>91.679264922441604</v>
      </c>
      <c r="BS4">
        <v>89.241217062836796</v>
      </c>
      <c r="BT4">
        <v>89.181148791569797</v>
      </c>
      <c r="BU4">
        <v>88.661067700603098</v>
      </c>
      <c r="BV4">
        <v>88.629470249861498</v>
      </c>
      <c r="BW4">
        <v>88.566022206712603</v>
      </c>
      <c r="BX4">
        <v>88.540017010910802</v>
      </c>
      <c r="BY4">
        <v>69.868852371104794</v>
      </c>
      <c r="BZ4">
        <v>69.885856165236305</v>
      </c>
      <c r="CA4">
        <v>70.022600314653701</v>
      </c>
      <c r="CB4">
        <v>0</v>
      </c>
      <c r="CC4">
        <v>67.247095257630903</v>
      </c>
      <c r="CD4">
        <v>69.838543811819207</v>
      </c>
      <c r="CE4">
        <v>70.174428463859797</v>
      </c>
      <c r="CF4">
        <v>68.716107288472202</v>
      </c>
      <c r="CG4">
        <v>68.660515364337897</v>
      </c>
      <c r="CH4">
        <v>68.751484150412907</v>
      </c>
      <c r="CI4">
        <v>68.858640323546595</v>
      </c>
      <c r="CJ4">
        <v>42.755900597979902</v>
      </c>
      <c r="CK4">
        <v>42.857117254011001</v>
      </c>
      <c r="CL4">
        <v>43.184321372483097</v>
      </c>
      <c r="CM4">
        <v>0</v>
      </c>
      <c r="CN4">
        <v>36.1398091384889</v>
      </c>
      <c r="CO4">
        <v>42.269599265281002</v>
      </c>
      <c r="CP4">
        <v>42.789188354581803</v>
      </c>
      <c r="CQ4">
        <v>42.425428711484599</v>
      </c>
      <c r="CR4">
        <v>42.304271036392201</v>
      </c>
      <c r="CS4">
        <v>42.451304725909303</v>
      </c>
      <c r="CT4">
        <v>42.533660326917101</v>
      </c>
    </row>
    <row r="5" spans="1:98" x14ac:dyDescent="0.35">
      <c r="A5" s="1" t="s">
        <v>124</v>
      </c>
      <c r="C5">
        <v>62.572731426041102</v>
      </c>
      <c r="D5">
        <v>62.5995739505302</v>
      </c>
      <c r="E5">
        <v>63.297191536839399</v>
      </c>
      <c r="F5">
        <v>88.653078198172594</v>
      </c>
      <c r="G5">
        <v>60.398839475445797</v>
      </c>
      <c r="H5">
        <v>61.834604858179297</v>
      </c>
      <c r="I5">
        <v>61.958923055159701</v>
      </c>
      <c r="J5">
        <v>62.494508992578403</v>
      </c>
      <c r="K5">
        <v>62.5113896537977</v>
      </c>
      <c r="L5">
        <v>62.477059355231198</v>
      </c>
      <c r="M5">
        <v>62.480088290160602</v>
      </c>
      <c r="N5">
        <v>56.792542993189898</v>
      </c>
      <c r="O5">
        <v>56.789339696081299</v>
      </c>
      <c r="P5">
        <v>56.802004444850397</v>
      </c>
      <c r="Q5">
        <v>88.653078198172594</v>
      </c>
      <c r="R5">
        <v>53.518215619817198</v>
      </c>
      <c r="S5">
        <v>57.048393112676401</v>
      </c>
      <c r="T5">
        <v>56.706013967473403</v>
      </c>
      <c r="U5">
        <v>56.545579258512298</v>
      </c>
      <c r="V5" s="7">
        <v>56.553885704180203</v>
      </c>
      <c r="W5">
        <v>56.390885128388803</v>
      </c>
      <c r="X5">
        <v>56.384939891858103</v>
      </c>
      <c r="Y5">
        <v>27.273565425618401</v>
      </c>
      <c r="Z5">
        <v>27.238856912759999</v>
      </c>
      <c r="AA5">
        <v>27.597393603617402</v>
      </c>
      <c r="AB5" s="4">
        <v>-1.4210854715202001E-14</v>
      </c>
      <c r="AC5">
        <v>31.344231243381099</v>
      </c>
      <c r="AD5">
        <v>27.222158048831201</v>
      </c>
      <c r="AE5">
        <v>27.017824973524</v>
      </c>
      <c r="AF5">
        <v>25.998852344974001</v>
      </c>
      <c r="AG5">
        <v>25.987334851249202</v>
      </c>
      <c r="AH5">
        <v>25.895471813600999</v>
      </c>
      <c r="AI5">
        <v>25.894222456171399</v>
      </c>
      <c r="AJ5">
        <v>5.7801884328511797</v>
      </c>
      <c r="AK5">
        <v>5.8102342544489201</v>
      </c>
      <c r="AL5">
        <v>6.4951870919890196</v>
      </c>
      <c r="AM5" s="4">
        <v>0</v>
      </c>
      <c r="AN5">
        <v>6.8806238556286603</v>
      </c>
      <c r="AO5">
        <v>4.78621174550294</v>
      </c>
      <c r="AP5">
        <v>5.2529090876863096</v>
      </c>
      <c r="AQ5">
        <v>5.9489297340661098</v>
      </c>
      <c r="AR5">
        <v>5.95750394961747</v>
      </c>
      <c r="AS5">
        <v>6.0861742268424397</v>
      </c>
      <c r="AT5">
        <v>6.0951483983024701</v>
      </c>
      <c r="AU5">
        <v>1.02379535876366E-2</v>
      </c>
      <c r="AV5">
        <v>0.99384560691158796</v>
      </c>
      <c r="AW5">
        <v>0.99979636489562496</v>
      </c>
      <c r="AX5">
        <v>0.99985074472011704</v>
      </c>
      <c r="AY5">
        <v>0.99993279151777903</v>
      </c>
      <c r="AZ5">
        <v>0.99993285356251205</v>
      </c>
      <c r="BA5">
        <v>0.99993634984901003</v>
      </c>
      <c r="BB5">
        <v>0.99993635222118704</v>
      </c>
      <c r="BC5">
        <v>132.62841026656201</v>
      </c>
      <c r="BD5">
        <v>132.63029928463499</v>
      </c>
      <c r="BE5">
        <v>132.61862201766999</v>
      </c>
      <c r="BF5">
        <v>88.653078198172594</v>
      </c>
      <c r="BG5">
        <v>128.10065409620199</v>
      </c>
      <c r="BH5">
        <v>132.41078326642801</v>
      </c>
      <c r="BI5">
        <v>133.013789455253</v>
      </c>
      <c r="BJ5">
        <v>132.04708816799399</v>
      </c>
      <c r="BK5">
        <v>132.07765382296401</v>
      </c>
      <c r="BL5">
        <v>132.30835809849799</v>
      </c>
      <c r="BM5">
        <v>132.303080768581</v>
      </c>
      <c r="BN5">
        <v>89.846296851659503</v>
      </c>
      <c r="BO5">
        <v>89.838430863290299</v>
      </c>
      <c r="BP5">
        <v>90.894585140456797</v>
      </c>
      <c r="BQ5">
        <v>88.653078198172594</v>
      </c>
      <c r="BR5">
        <v>91.7430707188269</v>
      </c>
      <c r="BS5">
        <v>89.056762907010494</v>
      </c>
      <c r="BT5">
        <v>88.976748028683701</v>
      </c>
      <c r="BU5">
        <v>88.493361337552301</v>
      </c>
      <c r="BV5">
        <v>88.498724505046894</v>
      </c>
      <c r="BW5">
        <v>88.372531168832197</v>
      </c>
      <c r="BX5">
        <v>88.374310746332</v>
      </c>
      <c r="BY5">
        <v>70.055678840520599</v>
      </c>
      <c r="BZ5">
        <v>70.030725334105199</v>
      </c>
      <c r="CA5">
        <v>69.321430480830401</v>
      </c>
      <c r="CB5" s="4">
        <v>-1.4210854715202001E-14</v>
      </c>
      <c r="CC5">
        <v>67.701814620755798</v>
      </c>
      <c r="CD5">
        <v>70.576178408248495</v>
      </c>
      <c r="CE5">
        <v>71.054866400093502</v>
      </c>
      <c r="CF5">
        <v>69.552579175415701</v>
      </c>
      <c r="CG5">
        <v>69.566264169166402</v>
      </c>
      <c r="CH5">
        <v>69.831298743266601</v>
      </c>
      <c r="CI5">
        <v>69.822992478419906</v>
      </c>
      <c r="CJ5">
        <v>42.782113414902199</v>
      </c>
      <c r="CK5">
        <v>42.7918684213452</v>
      </c>
      <c r="CL5">
        <v>41.724036877213003</v>
      </c>
      <c r="CM5">
        <v>0</v>
      </c>
      <c r="CN5">
        <v>36.357583377374802</v>
      </c>
      <c r="CO5">
        <v>43.354020359417298</v>
      </c>
      <c r="CP5">
        <v>44.037041426569502</v>
      </c>
      <c r="CQ5">
        <v>43.553726830441697</v>
      </c>
      <c r="CR5">
        <v>43.578929317917101</v>
      </c>
      <c r="CS5">
        <v>43.935826929665602</v>
      </c>
      <c r="CT5">
        <v>43.9287700222485</v>
      </c>
    </row>
    <row r="6" spans="1:98" x14ac:dyDescent="0.35">
      <c r="A6" s="1" t="s">
        <v>2</v>
      </c>
      <c r="C6">
        <f>AVERAGE(C3:C5)</f>
        <v>62.14588644883667</v>
      </c>
      <c r="D6">
        <f t="shared" ref="D6:BO6" si="0">AVERAGE(D3:D5)</f>
        <v>62.152024976868326</v>
      </c>
      <c r="E6">
        <f t="shared" si="0"/>
        <v>62.396647433181791</v>
      </c>
      <c r="F6">
        <f t="shared" si="0"/>
        <v>88.153677910468829</v>
      </c>
      <c r="G6">
        <f t="shared" si="0"/>
        <v>60.418299173846094</v>
      </c>
      <c r="H6">
        <f t="shared" si="0"/>
        <v>61.718540519268338</v>
      </c>
      <c r="I6">
        <f t="shared" si="0"/>
        <v>61.870158664319568</v>
      </c>
      <c r="J6">
        <f t="shared" si="0"/>
        <v>62.382001099390806</v>
      </c>
      <c r="K6">
        <f t="shared" si="0"/>
        <v>62.344501981220901</v>
      </c>
      <c r="L6">
        <f t="shared" si="0"/>
        <v>62.323934750972796</v>
      </c>
      <c r="M6">
        <f t="shared" si="0"/>
        <v>62.285898323525203</v>
      </c>
      <c r="N6">
        <f t="shared" si="0"/>
        <v>56.594786753653331</v>
      </c>
      <c r="O6">
        <f t="shared" si="0"/>
        <v>56.593147133903393</v>
      </c>
      <c r="P6">
        <f t="shared" si="0"/>
        <v>56.64357922648643</v>
      </c>
      <c r="Q6">
        <f t="shared" si="0"/>
        <v>88.153677910468787</v>
      </c>
      <c r="R6">
        <f t="shared" si="0"/>
        <v>53.520271899502404</v>
      </c>
      <c r="S6">
        <f t="shared" si="0"/>
        <v>56.818565656383434</v>
      </c>
      <c r="T6">
        <f t="shared" si="0"/>
        <v>56.456525236839404</v>
      </c>
      <c r="U6">
        <f t="shared" si="0"/>
        <v>56.322384701157738</v>
      </c>
      <c r="V6" s="7">
        <f t="shared" si="0"/>
        <v>56.300080488703536</v>
      </c>
      <c r="W6">
        <f t="shared" si="0"/>
        <v>56.170406202424509</v>
      </c>
      <c r="X6">
        <f t="shared" si="0"/>
        <v>56.23741043924354</v>
      </c>
      <c r="Y6">
        <f t="shared" si="0"/>
        <v>27.177224525393132</v>
      </c>
      <c r="Z6">
        <f t="shared" si="0"/>
        <v>27.136800361349533</v>
      </c>
      <c r="AA6">
        <f t="shared" si="0"/>
        <v>27.487725846479801</v>
      </c>
      <c r="AB6">
        <f t="shared" si="0"/>
        <v>-9.4739031434680004E-15</v>
      </c>
      <c r="AC6">
        <f t="shared" si="0"/>
        <v>31.18130952552087</v>
      </c>
      <c r="AD6">
        <f t="shared" si="0"/>
        <v>27.279635723236002</v>
      </c>
      <c r="AE6">
        <f t="shared" si="0"/>
        <v>27.045508788727602</v>
      </c>
      <c r="AF6">
        <f t="shared" si="0"/>
        <v>26.072304191810868</v>
      </c>
      <c r="AG6">
        <f t="shared" si="0"/>
        <v>26.097374856454234</v>
      </c>
      <c r="AH6">
        <f t="shared" si="0"/>
        <v>26.013680586209301</v>
      </c>
      <c r="AI6">
        <f t="shared" si="0"/>
        <v>26.032177324626996</v>
      </c>
      <c r="AJ6">
        <f t="shared" si="0"/>
        <v>5.5510996951833631</v>
      </c>
      <c r="AK6">
        <f t="shared" si="0"/>
        <v>5.5588778429649608</v>
      </c>
      <c r="AL6">
        <f t="shared" si="0"/>
        <v>5.7530682066953602</v>
      </c>
      <c r="AM6">
        <f t="shared" si="0"/>
        <v>4.7369515717340002E-15</v>
      </c>
      <c r="AN6">
        <f t="shared" si="0"/>
        <v>6.8980272743436997</v>
      </c>
      <c r="AO6">
        <f t="shared" si="0"/>
        <v>4.8999748628849238</v>
      </c>
      <c r="AP6">
        <f t="shared" si="0"/>
        <v>5.4136334274801463</v>
      </c>
      <c r="AQ6">
        <f t="shared" si="0"/>
        <v>6.0596163982330298</v>
      </c>
      <c r="AR6">
        <f t="shared" si="0"/>
        <v>6.044421492517368</v>
      </c>
      <c r="AS6">
        <f t="shared" si="0"/>
        <v>6.1535285485483158</v>
      </c>
      <c r="AT6">
        <f t="shared" si="0"/>
        <v>6.0484878842816272</v>
      </c>
      <c r="AU6">
        <f t="shared" si="0"/>
        <v>2.1323289116864135E-2</v>
      </c>
      <c r="AV6">
        <f t="shared" si="0"/>
        <v>0.9943283631219626</v>
      </c>
      <c r="AW6">
        <f t="shared" si="0"/>
        <v>0.99979631266718128</v>
      </c>
      <c r="AX6">
        <f t="shared" si="0"/>
        <v>0.99986547638248646</v>
      </c>
      <c r="AY6">
        <f t="shared" si="0"/>
        <v>0.99993634289790334</v>
      </c>
      <c r="AZ6">
        <f t="shared" si="0"/>
        <v>0.99993716174928471</v>
      </c>
      <c r="BA6">
        <f t="shared" si="0"/>
        <v>0.99993952852565171</v>
      </c>
      <c r="BB6">
        <f t="shared" si="0"/>
        <v>0.9999400097491451</v>
      </c>
      <c r="BC6">
        <f t="shared" si="0"/>
        <v>148.06060413710668</v>
      </c>
      <c r="BD6">
        <f t="shared" si="0"/>
        <v>148.05608747217099</v>
      </c>
      <c r="BE6">
        <f t="shared" si="0"/>
        <v>88.171766602774298</v>
      </c>
      <c r="BF6">
        <f t="shared" si="0"/>
        <v>88.153677910468829</v>
      </c>
      <c r="BG6">
        <f t="shared" si="0"/>
        <v>127.90609397253166</v>
      </c>
      <c r="BH6">
        <f t="shared" si="0"/>
        <v>132.0174952771757</v>
      </c>
      <c r="BI6">
        <f t="shared" si="0"/>
        <v>132.66522508219833</v>
      </c>
      <c r="BJ6">
        <f t="shared" si="0"/>
        <v>131.805204259769</v>
      </c>
      <c r="BK6">
        <f t="shared" si="0"/>
        <v>131.74390214837766</v>
      </c>
      <c r="BL6">
        <f t="shared" si="0"/>
        <v>131.91910865934466</v>
      </c>
      <c r="BM6">
        <f t="shared" si="0"/>
        <v>131.97103587901498</v>
      </c>
      <c r="BN6">
        <f t="shared" si="0"/>
        <v>89.323110974229806</v>
      </c>
      <c r="BO6">
        <f t="shared" si="0"/>
        <v>89.288825338217933</v>
      </c>
      <c r="BP6">
        <f t="shared" ref="BP6:CT6" si="1">AVERAGE(BP3:BP5)</f>
        <v>89.884373279661631</v>
      </c>
      <c r="BQ6">
        <f t="shared" si="1"/>
        <v>88.153677910468829</v>
      </c>
      <c r="BR6">
        <f t="shared" si="1"/>
        <v>91.599608699366968</v>
      </c>
      <c r="BS6">
        <f t="shared" si="1"/>
        <v>88.998176242504314</v>
      </c>
      <c r="BT6">
        <f t="shared" si="1"/>
        <v>88.915667453047163</v>
      </c>
      <c r="BU6">
        <f t="shared" si="1"/>
        <v>88.454305291201635</v>
      </c>
      <c r="BV6">
        <f t="shared" si="1"/>
        <v>88.441876837675125</v>
      </c>
      <c r="BW6">
        <f t="shared" si="1"/>
        <v>88.3376153371821</v>
      </c>
      <c r="BX6">
        <f t="shared" si="1"/>
        <v>88.318075648152174</v>
      </c>
      <c r="BY6">
        <f t="shared" si="1"/>
        <v>85.91471768827013</v>
      </c>
      <c r="BZ6">
        <f t="shared" si="1"/>
        <v>85.904062495302853</v>
      </c>
      <c r="CA6">
        <f t="shared" si="1"/>
        <v>25.775119169592532</v>
      </c>
      <c r="CB6">
        <f t="shared" si="1"/>
        <v>-4.7369515717340002E-15</v>
      </c>
      <c r="CC6">
        <f t="shared" si="1"/>
        <v>67.487794798685584</v>
      </c>
      <c r="CD6">
        <f t="shared" si="1"/>
        <v>70.298954757907197</v>
      </c>
      <c r="CE6">
        <f t="shared" si="1"/>
        <v>70.795066417878687</v>
      </c>
      <c r="CF6">
        <f t="shared" si="1"/>
        <v>69.423203160378137</v>
      </c>
      <c r="CG6">
        <f t="shared" si="1"/>
        <v>69.399400167156671</v>
      </c>
      <c r="CH6">
        <f t="shared" si="1"/>
        <v>69.595173908371677</v>
      </c>
      <c r="CI6">
        <f t="shared" si="1"/>
        <v>69.685137555489803</v>
      </c>
      <c r="CJ6">
        <f t="shared" si="1"/>
        <v>58.737493162876909</v>
      </c>
      <c r="CK6">
        <f t="shared" si="1"/>
        <v>58.76726213395316</v>
      </c>
      <c r="CL6">
        <f t="shared" si="1"/>
        <v>-1.7126066768873021</v>
      </c>
      <c r="CM6">
        <f t="shared" si="1"/>
        <v>4.7369515717340002E-15</v>
      </c>
      <c r="CN6">
        <f t="shared" si="1"/>
        <v>36.306485273164732</v>
      </c>
      <c r="CO6">
        <f t="shared" si="1"/>
        <v>43.019319034671234</v>
      </c>
      <c r="CP6">
        <f t="shared" si="1"/>
        <v>43.74955762915107</v>
      </c>
      <c r="CQ6">
        <f t="shared" si="1"/>
        <v>43.350898968567265</v>
      </c>
      <c r="CR6">
        <f t="shared" si="1"/>
        <v>43.302025310702398</v>
      </c>
      <c r="CS6">
        <f t="shared" si="1"/>
        <v>43.581493322162373</v>
      </c>
      <c r="CT6">
        <f t="shared" si="1"/>
        <v>43.652960230862767</v>
      </c>
    </row>
    <row r="7" spans="1:98" x14ac:dyDescent="0.35">
      <c r="A7" s="1" t="s">
        <v>3</v>
      </c>
      <c r="C7">
        <f>STDEV(C3:C5)</f>
        <v>0.43009131503383685</v>
      </c>
      <c r="D7">
        <f t="shared" ref="D7:BO7" si="2">STDEV(D3:D5)</f>
        <v>0.45236924197873224</v>
      </c>
      <c r="E7">
        <f t="shared" si="2"/>
        <v>0.81198692411401818</v>
      </c>
      <c r="F7">
        <f t="shared" si="2"/>
        <v>0.60171037816910911</v>
      </c>
      <c r="G7">
        <f t="shared" si="2"/>
        <v>0.14493291251941723</v>
      </c>
      <c r="H7">
        <f t="shared" si="2"/>
        <v>0.10120075932636942</v>
      </c>
      <c r="I7">
        <f t="shared" si="2"/>
        <v>8.2470737160231761E-2</v>
      </c>
      <c r="J7">
        <f t="shared" si="2"/>
        <v>0.10717474087066449</v>
      </c>
      <c r="K7">
        <f t="shared" si="2"/>
        <v>0.14504025730910339</v>
      </c>
      <c r="L7">
        <f t="shared" si="2"/>
        <v>0.13388992320782597</v>
      </c>
      <c r="M7">
        <f t="shared" si="2"/>
        <v>0.17020726486201859</v>
      </c>
      <c r="N7">
        <f t="shared" si="2"/>
        <v>0.17556289869484587</v>
      </c>
      <c r="O7">
        <f t="shared" si="2"/>
        <v>0.17640026327105032</v>
      </c>
      <c r="P7">
        <f t="shared" si="2"/>
        <v>0.15175521731318511</v>
      </c>
      <c r="Q7">
        <f t="shared" si="2"/>
        <v>0.60171037816909512</v>
      </c>
      <c r="R7">
        <f t="shared" si="2"/>
        <v>0.17148559003322769</v>
      </c>
      <c r="S7">
        <f t="shared" si="2"/>
        <v>0.2262001173666793</v>
      </c>
      <c r="T7">
        <f t="shared" si="2"/>
        <v>0.2176223034889489</v>
      </c>
      <c r="U7">
        <f t="shared" si="2"/>
        <v>0.19667887425731759</v>
      </c>
      <c r="V7" s="7">
        <f t="shared" si="2"/>
        <v>0.22028816457074626</v>
      </c>
      <c r="W7">
        <f t="shared" si="2"/>
        <v>0.19728833301984483</v>
      </c>
      <c r="X7">
        <f t="shared" si="2"/>
        <v>0.13124368159965163</v>
      </c>
      <c r="Y7">
        <f t="shared" si="2"/>
        <v>8.497329537492733E-2</v>
      </c>
      <c r="Z7">
        <f t="shared" si="2"/>
        <v>0.10518763115811625</v>
      </c>
      <c r="AA7">
        <f t="shared" si="2"/>
        <v>0.60215024129933581</v>
      </c>
      <c r="AB7">
        <f t="shared" si="2"/>
        <v>8.2046407952365374E-15</v>
      </c>
      <c r="AC7">
        <f t="shared" si="2"/>
        <v>0.14129023431698659</v>
      </c>
      <c r="AD7">
        <f t="shared" si="2"/>
        <v>0.26528188771057987</v>
      </c>
      <c r="AE7">
        <f t="shared" si="2"/>
        <v>0.32677010984802046</v>
      </c>
      <c r="AF7">
        <f t="shared" si="2"/>
        <v>0.19246439673863411</v>
      </c>
      <c r="AG7">
        <f t="shared" si="2"/>
        <v>0.22502490534482902</v>
      </c>
      <c r="AH7">
        <f t="shared" si="2"/>
        <v>0.24937566488547269</v>
      </c>
      <c r="AI7">
        <f t="shared" si="2"/>
        <v>0.25371518748945154</v>
      </c>
      <c r="AJ7">
        <f t="shared" si="2"/>
        <v>0.26870480006553255</v>
      </c>
      <c r="AK7">
        <f t="shared" si="2"/>
        <v>0.28622474087769612</v>
      </c>
      <c r="AL7">
        <f t="shared" si="2"/>
        <v>0.66259541703352598</v>
      </c>
      <c r="AM7">
        <f t="shared" si="2"/>
        <v>8.2046407952365374E-15</v>
      </c>
      <c r="AN7">
        <f t="shared" si="2"/>
        <v>3.1382653177955307E-2</v>
      </c>
      <c r="AO7">
        <f t="shared" si="2"/>
        <v>0.15467595203119844</v>
      </c>
      <c r="AP7">
        <f t="shared" si="2"/>
        <v>0.1499847927577779</v>
      </c>
      <c r="AQ7">
        <f t="shared" si="2"/>
        <v>9.6216147922867409E-2</v>
      </c>
      <c r="AR7">
        <f t="shared" si="2"/>
        <v>7.5313085589408801E-2</v>
      </c>
      <c r="AS7">
        <f t="shared" si="2"/>
        <v>6.6137845209216353E-2</v>
      </c>
      <c r="AT7">
        <f t="shared" si="2"/>
        <v>4.0586189975318619E-2</v>
      </c>
      <c r="AU7">
        <f t="shared" si="2"/>
        <v>1.3406878739549951E-2</v>
      </c>
      <c r="AV7">
        <f t="shared" si="2"/>
        <v>9.2265126975963447E-4</v>
      </c>
      <c r="AW7">
        <f t="shared" si="2"/>
        <v>2.3464448207419524E-5</v>
      </c>
      <c r="AX7">
        <f t="shared" si="2"/>
        <v>2.4066079509172961E-5</v>
      </c>
      <c r="AY7">
        <f t="shared" si="2"/>
        <v>4.8352651829738908E-6</v>
      </c>
      <c r="AZ7">
        <f t="shared" si="2"/>
        <v>4.6556735994551369E-6</v>
      </c>
      <c r="BA7">
        <f t="shared" si="2"/>
        <v>4.7625031003608085E-6</v>
      </c>
      <c r="BB7">
        <f t="shared" si="2"/>
        <v>5.2073164649169848E-6</v>
      </c>
      <c r="BC7">
        <f t="shared" si="2"/>
        <v>27.640975276707149</v>
      </c>
      <c r="BD7">
        <f t="shared" si="2"/>
        <v>27.632089138897935</v>
      </c>
      <c r="BE7">
        <f t="shared" si="2"/>
        <v>76.227114301685461</v>
      </c>
      <c r="BF7">
        <f t="shared" si="2"/>
        <v>0.60171037816910911</v>
      </c>
      <c r="BG7">
        <f t="shared" si="2"/>
        <v>0.16880610763468895</v>
      </c>
      <c r="BH7">
        <f t="shared" si="2"/>
        <v>0.46057383212352671</v>
      </c>
      <c r="BI7">
        <f t="shared" si="2"/>
        <v>0.60179164837549348</v>
      </c>
      <c r="BJ7">
        <f t="shared" si="2"/>
        <v>0.63340739836806681</v>
      </c>
      <c r="BK7">
        <f t="shared" si="2"/>
        <v>0.70523631386087449</v>
      </c>
      <c r="BL7">
        <f t="shared" si="2"/>
        <v>0.78339477734189811</v>
      </c>
      <c r="BM7">
        <f t="shared" si="2"/>
        <v>0.78583894178044156</v>
      </c>
      <c r="BN7">
        <f t="shared" si="2"/>
        <v>0.51084528945128627</v>
      </c>
      <c r="BO7">
        <f t="shared" si="2"/>
        <v>0.55751510137568649</v>
      </c>
      <c r="BP7">
        <f t="shared" ref="BP7:CT7" si="3">STDEV(BP3:BP5)</f>
        <v>1.1995187876982414</v>
      </c>
      <c r="BQ7">
        <f t="shared" si="3"/>
        <v>0.60171037816910911</v>
      </c>
      <c r="BR7">
        <f t="shared" si="3"/>
        <v>0.19584204739247432</v>
      </c>
      <c r="BS7">
        <f t="shared" si="3"/>
        <v>0.27702019530705391</v>
      </c>
      <c r="BT7">
        <f t="shared" si="3"/>
        <v>0.3007107094893301</v>
      </c>
      <c r="BU7">
        <f t="shared" si="3"/>
        <v>0.22880426338510959</v>
      </c>
      <c r="BV7">
        <f t="shared" si="3"/>
        <v>0.22155629866569088</v>
      </c>
      <c r="BW7">
        <f t="shared" si="3"/>
        <v>0.24771723628523368</v>
      </c>
      <c r="BX7">
        <f t="shared" si="3"/>
        <v>0.25475723560941549</v>
      </c>
      <c r="BY7">
        <f t="shared" si="3"/>
        <v>27.63061541771593</v>
      </c>
      <c r="BZ7">
        <f t="shared" si="3"/>
        <v>27.61898181433223</v>
      </c>
      <c r="CA7">
        <f t="shared" si="3"/>
        <v>76.032462837782305</v>
      </c>
      <c r="CB7">
        <f t="shared" si="3"/>
        <v>8.2046407952365374E-15</v>
      </c>
      <c r="CC7">
        <f t="shared" si="3"/>
        <v>0.22853069893122935</v>
      </c>
      <c r="CD7">
        <f t="shared" si="3"/>
        <v>0.4014902096621929</v>
      </c>
      <c r="CE7">
        <f t="shared" si="3"/>
        <v>0.53985717677144918</v>
      </c>
      <c r="CF7">
        <f t="shared" si="3"/>
        <v>0.6521054202939216</v>
      </c>
      <c r="CG7">
        <f t="shared" si="3"/>
        <v>0.67119376619626159</v>
      </c>
      <c r="CH7">
        <f t="shared" si="3"/>
        <v>0.75389073514542826</v>
      </c>
      <c r="CI7">
        <f t="shared" si="3"/>
        <v>0.76691912348980107</v>
      </c>
      <c r="CJ7">
        <f t="shared" si="3"/>
        <v>27.658232448274621</v>
      </c>
      <c r="CK7">
        <f t="shared" si="3"/>
        <v>27.613705706682957</v>
      </c>
      <c r="CL7">
        <f t="shared" si="3"/>
        <v>76.502601340548523</v>
      </c>
      <c r="CM7">
        <f t="shared" si="3"/>
        <v>8.2046407952365374E-15</v>
      </c>
      <c r="CN7">
        <f t="shared" si="3"/>
        <v>0.14790238546197559</v>
      </c>
      <c r="CO7">
        <f t="shared" si="3"/>
        <v>0.65051710922779649</v>
      </c>
      <c r="CP7">
        <f t="shared" si="3"/>
        <v>0.85373618368771265</v>
      </c>
      <c r="CQ7">
        <f t="shared" si="3"/>
        <v>0.84256939466417236</v>
      </c>
      <c r="CR7">
        <f t="shared" si="3"/>
        <v>0.89213634851615609</v>
      </c>
      <c r="CS7">
        <f t="shared" si="3"/>
        <v>1.0012066550105261</v>
      </c>
      <c r="CT7">
        <f t="shared" si="3"/>
        <v>1.0100442777382064</v>
      </c>
    </row>
    <row r="10" spans="1:98" x14ac:dyDescent="0.35">
      <c r="A10" s="1" t="s">
        <v>0</v>
      </c>
      <c r="C10" s="2" t="s">
        <v>106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1" t="s">
        <v>105</v>
      </c>
      <c r="Y10" s="3"/>
      <c r="Z10" s="2" t="s">
        <v>100</v>
      </c>
      <c r="AA10" s="3"/>
      <c r="AB10" s="3"/>
      <c r="AC10" s="3"/>
      <c r="AD10" s="3"/>
      <c r="AE10" s="3"/>
      <c r="AF10" s="3"/>
      <c r="AG10" s="3"/>
      <c r="AH10" s="3"/>
      <c r="AI10" s="3"/>
      <c r="AJ10" s="1" t="s">
        <v>101</v>
      </c>
      <c r="AU10" s="2" t="s">
        <v>102</v>
      </c>
      <c r="AV10" s="3"/>
      <c r="AW10" s="3"/>
      <c r="AX10" s="3"/>
      <c r="AY10" s="3"/>
      <c r="AZ10" s="3"/>
      <c r="BA10" s="3"/>
      <c r="BB10" s="3"/>
      <c r="BC10" s="1" t="s">
        <v>107</v>
      </c>
      <c r="BN10" s="2" t="s">
        <v>108</v>
      </c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" t="s">
        <v>103</v>
      </c>
      <c r="CJ10" s="2" t="s">
        <v>104</v>
      </c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x14ac:dyDescent="0.35">
      <c r="A11" s="1" t="s">
        <v>1</v>
      </c>
      <c r="B11" s="1">
        <v>0.05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1" t="s">
        <v>15</v>
      </c>
      <c r="O11" s="1" t="s">
        <v>16</v>
      </c>
      <c r="P11" s="1" t="s">
        <v>17</v>
      </c>
      <c r="Q11" s="1" t="s">
        <v>18</v>
      </c>
      <c r="R11" s="1" t="s">
        <v>19</v>
      </c>
      <c r="S11" s="1" t="s">
        <v>20</v>
      </c>
      <c r="T11" s="1" t="s">
        <v>21</v>
      </c>
      <c r="U11" s="1" t="s">
        <v>22</v>
      </c>
      <c r="V11" s="6" t="s">
        <v>23</v>
      </c>
      <c r="W11" s="1" t="s">
        <v>24</v>
      </c>
      <c r="X11" s="1" t="s">
        <v>25</v>
      </c>
      <c r="Y11" s="2" t="s">
        <v>26</v>
      </c>
      <c r="Z11" s="2" t="s">
        <v>27</v>
      </c>
      <c r="AA11" s="2" t="s">
        <v>28</v>
      </c>
      <c r="AB11" s="2" t="s">
        <v>29</v>
      </c>
      <c r="AC11" s="2" t="s">
        <v>30</v>
      </c>
      <c r="AD11" s="2" t="s">
        <v>31</v>
      </c>
      <c r="AE11" s="2" t="s">
        <v>32</v>
      </c>
      <c r="AF11" s="2" t="s">
        <v>33</v>
      </c>
      <c r="AG11" s="2" t="s">
        <v>34</v>
      </c>
      <c r="AH11" s="2" t="s">
        <v>35</v>
      </c>
      <c r="AI11" s="2" t="s">
        <v>36</v>
      </c>
      <c r="AJ11" s="1" t="s">
        <v>37</v>
      </c>
      <c r="AK11" s="1" t="s">
        <v>38</v>
      </c>
      <c r="AL11" s="1" t="s">
        <v>39</v>
      </c>
      <c r="AM11" s="1" t="s">
        <v>40</v>
      </c>
      <c r="AN11" s="1" t="s">
        <v>41</v>
      </c>
      <c r="AO11" s="1" t="s">
        <v>42</v>
      </c>
      <c r="AP11" s="1" t="s">
        <v>43</v>
      </c>
      <c r="AQ11" s="1" t="s">
        <v>44</v>
      </c>
      <c r="AR11" s="1" t="s">
        <v>45</v>
      </c>
      <c r="AS11" s="1" t="s">
        <v>46</v>
      </c>
      <c r="AT11" s="1" t="s">
        <v>47</v>
      </c>
      <c r="AU11" s="2" t="s">
        <v>48</v>
      </c>
      <c r="AV11" s="2" t="s">
        <v>49</v>
      </c>
      <c r="AW11" s="2" t="s">
        <v>50</v>
      </c>
      <c r="AX11" s="2" t="s">
        <v>51</v>
      </c>
      <c r="AY11" s="2" t="s">
        <v>52</v>
      </c>
      <c r="AZ11" s="2" t="s">
        <v>53</v>
      </c>
      <c r="BA11" s="2" t="s">
        <v>54</v>
      </c>
      <c r="BB11" s="2" t="s">
        <v>55</v>
      </c>
      <c r="BC11" s="1" t="s">
        <v>56</v>
      </c>
      <c r="BD11" s="1" t="s">
        <v>57</v>
      </c>
      <c r="BE11" s="1" t="s">
        <v>58</v>
      </c>
      <c r="BF11" s="1" t="s">
        <v>59</v>
      </c>
      <c r="BG11" s="1" t="s">
        <v>60</v>
      </c>
      <c r="BH11" s="1" t="s">
        <v>61</v>
      </c>
      <c r="BI11" s="1" t="s">
        <v>62</v>
      </c>
      <c r="BJ11" s="1" t="s">
        <v>63</v>
      </c>
      <c r="BK11" s="1" t="s">
        <v>64</v>
      </c>
      <c r="BL11" s="1" t="s">
        <v>65</v>
      </c>
      <c r="BM11" s="1" t="s">
        <v>66</v>
      </c>
      <c r="BN11" s="2" t="s">
        <v>67</v>
      </c>
      <c r="BO11" s="2" t="s">
        <v>68</v>
      </c>
      <c r="BP11" s="2" t="s">
        <v>69</v>
      </c>
      <c r="BQ11" s="2" t="s">
        <v>70</v>
      </c>
      <c r="BR11" s="2" t="s">
        <v>71</v>
      </c>
      <c r="BS11" s="2" t="s">
        <v>72</v>
      </c>
      <c r="BT11" s="2" t="s">
        <v>73</v>
      </c>
      <c r="BU11" s="2" t="s">
        <v>74</v>
      </c>
      <c r="BV11" s="2" t="s">
        <v>75</v>
      </c>
      <c r="BW11" s="2" t="s">
        <v>76</v>
      </c>
      <c r="BX11" s="2" t="s">
        <v>77</v>
      </c>
      <c r="BY11" s="1" t="s">
        <v>78</v>
      </c>
      <c r="BZ11" s="1" t="s">
        <v>79</v>
      </c>
      <c r="CA11" s="1" t="s">
        <v>80</v>
      </c>
      <c r="CB11" s="1" t="s">
        <v>81</v>
      </c>
      <c r="CC11" s="1" t="s">
        <v>82</v>
      </c>
      <c r="CD11" s="1" t="s">
        <v>83</v>
      </c>
      <c r="CE11" s="1" t="s">
        <v>84</v>
      </c>
      <c r="CF11" s="1" t="s">
        <v>85</v>
      </c>
      <c r="CG11" s="1" t="s">
        <v>86</v>
      </c>
      <c r="CH11" s="1" t="s">
        <v>87</v>
      </c>
      <c r="CI11" s="1" t="s">
        <v>88</v>
      </c>
      <c r="CJ11" s="2" t="s">
        <v>89</v>
      </c>
      <c r="CK11" s="2" t="s">
        <v>90</v>
      </c>
      <c r="CL11" s="2" t="s">
        <v>91</v>
      </c>
      <c r="CM11" s="2" t="s">
        <v>92</v>
      </c>
      <c r="CN11" s="2" t="s">
        <v>93</v>
      </c>
      <c r="CO11" s="2" t="s">
        <v>94</v>
      </c>
      <c r="CP11" s="2" t="s">
        <v>95</v>
      </c>
      <c r="CQ11" s="2" t="s">
        <v>96</v>
      </c>
      <c r="CR11" s="2" t="s">
        <v>97</v>
      </c>
      <c r="CS11" s="2" t="s">
        <v>98</v>
      </c>
      <c r="CT11" s="2" t="s">
        <v>99</v>
      </c>
    </row>
    <row r="12" spans="1:98" x14ac:dyDescent="0.35">
      <c r="A12" s="1" t="s">
        <v>109</v>
      </c>
    </row>
    <row r="13" spans="1:98" x14ac:dyDescent="0.35">
      <c r="A13" s="1" t="s">
        <v>125</v>
      </c>
      <c r="C13">
        <v>60.1218582320694</v>
      </c>
      <c r="D13">
        <v>60.1255240115361</v>
      </c>
      <c r="E13">
        <v>60.138247984861401</v>
      </c>
      <c r="F13">
        <v>87.485641904327494</v>
      </c>
      <c r="G13">
        <v>58.040251276587398</v>
      </c>
      <c r="H13">
        <v>60.071904786391997</v>
      </c>
      <c r="I13">
        <v>60.078608600417603</v>
      </c>
      <c r="J13">
        <v>60.383971896049403</v>
      </c>
      <c r="K13">
        <v>60.348884948127903</v>
      </c>
      <c r="L13">
        <v>60.255384548804699</v>
      </c>
      <c r="M13">
        <v>60.257928796425198</v>
      </c>
      <c r="N13" s="4">
        <v>58.090065810768401</v>
      </c>
      <c r="O13">
        <v>58.082722913204201</v>
      </c>
      <c r="P13">
        <v>58.180493795641297</v>
      </c>
      <c r="Q13">
        <v>87.485641904327494</v>
      </c>
      <c r="R13">
        <v>55.359773917755597</v>
      </c>
      <c r="S13">
        <v>58.202982082848003</v>
      </c>
      <c r="T13">
        <v>57.932338489690103</v>
      </c>
      <c r="U13">
        <v>58.0161266983324</v>
      </c>
      <c r="V13" s="7">
        <v>57.988577032766997</v>
      </c>
      <c r="W13">
        <v>57.853434270363103</v>
      </c>
      <c r="X13">
        <v>57.923188773814701</v>
      </c>
      <c r="Y13">
        <v>25.491479673179001</v>
      </c>
      <c r="Z13">
        <v>25.490631197791501</v>
      </c>
      <c r="AA13">
        <v>25.915229975357502</v>
      </c>
      <c r="AB13">
        <v>0</v>
      </c>
      <c r="AC13">
        <v>30.292580916543699</v>
      </c>
      <c r="AD13">
        <v>25.584351251815999</v>
      </c>
      <c r="AE13">
        <v>25.6000893732962</v>
      </c>
      <c r="AF13">
        <v>24.920164210171698</v>
      </c>
      <c r="AG13">
        <v>24.956799940972498</v>
      </c>
      <c r="AH13">
        <v>24.930670411911201</v>
      </c>
      <c r="AI13">
        <v>24.935837159367502</v>
      </c>
      <c r="AJ13">
        <v>2.0317924213009899</v>
      </c>
      <c r="AK13">
        <v>2.0428010983318399</v>
      </c>
      <c r="AL13">
        <v>1.9577541892201</v>
      </c>
      <c r="AM13">
        <v>0</v>
      </c>
      <c r="AN13">
        <v>2.68047735883184</v>
      </c>
      <c r="AO13">
        <v>1.8689227035440401</v>
      </c>
      <c r="AP13">
        <v>2.1462701107274702</v>
      </c>
      <c r="AQ13">
        <v>2.3678451977170201</v>
      </c>
      <c r="AR13">
        <v>2.3603079153609601</v>
      </c>
      <c r="AS13">
        <v>2.4019502784415998</v>
      </c>
      <c r="AT13">
        <v>2.3347400226105002</v>
      </c>
      <c r="AU13">
        <v>3.62244236196958E-2</v>
      </c>
      <c r="AV13">
        <v>0.99374724794657099</v>
      </c>
      <c r="AW13">
        <v>0.99977282214834695</v>
      </c>
      <c r="AX13">
        <v>0.99989324833470905</v>
      </c>
      <c r="AY13">
        <v>0.99994184961514299</v>
      </c>
      <c r="AZ13">
        <v>0.99994210061226896</v>
      </c>
      <c r="BA13">
        <v>0.99994500417930798</v>
      </c>
      <c r="BB13">
        <v>0.99994597167313704</v>
      </c>
      <c r="BC13">
        <v>179.943878752372</v>
      </c>
      <c r="BD13">
        <v>179.914292315827</v>
      </c>
      <c r="BE13">
        <v>0.308072784980366</v>
      </c>
      <c r="BF13">
        <v>87.485641904327494</v>
      </c>
      <c r="BG13">
        <v>125.848276398222</v>
      </c>
      <c r="BH13">
        <v>129.68260363382601</v>
      </c>
      <c r="BI13">
        <v>130.347920449453</v>
      </c>
      <c r="BJ13">
        <v>129.914856195646</v>
      </c>
      <c r="BK13">
        <v>129.88863796163</v>
      </c>
      <c r="BL13">
        <v>129.945318314204</v>
      </c>
      <c r="BM13">
        <v>129.959526645171</v>
      </c>
      <c r="BN13">
        <v>85.6133379052484</v>
      </c>
      <c r="BO13">
        <v>85.616155209327601</v>
      </c>
      <c r="BP13">
        <v>86.053477960218899</v>
      </c>
      <c r="BQ13">
        <v>87.485641904327494</v>
      </c>
      <c r="BR13">
        <v>88.332832193131097</v>
      </c>
      <c r="BS13">
        <v>85.656256038208099</v>
      </c>
      <c r="BT13">
        <v>85.678697973713696</v>
      </c>
      <c r="BU13">
        <v>85.304136106221193</v>
      </c>
      <c r="BV13">
        <v>85.305684889100405</v>
      </c>
      <c r="BW13">
        <v>85.186054960715893</v>
      </c>
      <c r="BX13">
        <v>85.193765955792699</v>
      </c>
      <c r="BY13">
        <v>119.822020520302</v>
      </c>
      <c r="BZ13">
        <v>119.788768304291</v>
      </c>
      <c r="CA13">
        <v>-59.830175199881097</v>
      </c>
      <c r="CB13">
        <v>0</v>
      </c>
      <c r="CC13">
        <v>67.808025121634699</v>
      </c>
      <c r="CD13">
        <v>69.610698847433895</v>
      </c>
      <c r="CE13">
        <v>70.269311849035603</v>
      </c>
      <c r="CF13">
        <v>69.530884299597105</v>
      </c>
      <c r="CG13">
        <v>69.539753013501596</v>
      </c>
      <c r="CH13">
        <v>69.689933765399203</v>
      </c>
      <c r="CI13">
        <v>69.701597848745706</v>
      </c>
      <c r="CJ13">
        <v>94.330540847123203</v>
      </c>
      <c r="CK13">
        <v>94.298137106499198</v>
      </c>
      <c r="CL13">
        <v>-85.745405175238503</v>
      </c>
      <c r="CM13">
        <v>0</v>
      </c>
      <c r="CN13">
        <v>37.515444205091001</v>
      </c>
      <c r="CO13">
        <v>44.026347595617899</v>
      </c>
      <c r="CP13">
        <v>44.669222475739403</v>
      </c>
      <c r="CQ13">
        <v>44.6107200894253</v>
      </c>
      <c r="CR13">
        <v>44.582953072529101</v>
      </c>
      <c r="CS13">
        <v>44.759263353488002</v>
      </c>
      <c r="CT13">
        <v>44.765760689378197</v>
      </c>
    </row>
    <row r="14" spans="1:98" x14ac:dyDescent="0.35">
      <c r="A14" s="1" t="s">
        <v>126</v>
      </c>
      <c r="C14">
        <v>60.0246367548663</v>
      </c>
      <c r="D14">
        <v>60.016657684962397</v>
      </c>
      <c r="E14">
        <v>60.025205184656699</v>
      </c>
      <c r="F14">
        <v>88.3223136289064</v>
      </c>
      <c r="G14">
        <v>58.323881396284499</v>
      </c>
      <c r="H14">
        <v>60.005661630300601</v>
      </c>
      <c r="I14">
        <v>60.026052746346899</v>
      </c>
      <c r="J14">
        <v>60.451166646126097</v>
      </c>
      <c r="K14">
        <v>60.343290091952298</v>
      </c>
      <c r="L14">
        <v>60.298301981424601</v>
      </c>
      <c r="M14">
        <v>60.294737573878201</v>
      </c>
      <c r="N14" s="4">
        <v>58.070507145041297</v>
      </c>
      <c r="O14" s="4">
        <v>58.0691187550309</v>
      </c>
      <c r="P14">
        <v>58.073602818984597</v>
      </c>
      <c r="Q14">
        <v>88.3223136289064</v>
      </c>
      <c r="R14">
        <v>55.712043837917797</v>
      </c>
      <c r="S14">
        <v>58.079355785612599</v>
      </c>
      <c r="T14">
        <v>57.961264017112498</v>
      </c>
      <c r="U14">
        <v>58.118309082339898</v>
      </c>
      <c r="V14" s="7">
        <v>58.028376343391102</v>
      </c>
      <c r="W14">
        <v>57.960341981011602</v>
      </c>
      <c r="X14">
        <v>58.0040325703429</v>
      </c>
      <c r="Y14">
        <v>25.040452862441999</v>
      </c>
      <c r="Z14">
        <v>25.0462803453342</v>
      </c>
      <c r="AA14">
        <v>25.064069485567099</v>
      </c>
      <c r="AB14">
        <v>0</v>
      </c>
      <c r="AC14">
        <v>30.323943963278602</v>
      </c>
      <c r="AD14">
        <v>26.2050409686119</v>
      </c>
      <c r="AE14">
        <v>26.194213304879799</v>
      </c>
      <c r="AF14">
        <v>25.2602345670904</v>
      </c>
      <c r="AG14">
        <v>25.375534568963001</v>
      </c>
      <c r="AH14">
        <v>25.3586697788087</v>
      </c>
      <c r="AI14">
        <v>25.367204713456601</v>
      </c>
      <c r="AJ14">
        <v>1.9541296098249199</v>
      </c>
      <c r="AK14">
        <v>1.94753892993158</v>
      </c>
      <c r="AL14">
        <v>1.95160236567203</v>
      </c>
      <c r="AM14">
        <v>0</v>
      </c>
      <c r="AN14">
        <v>2.6118375583667199</v>
      </c>
      <c r="AO14">
        <v>1.9263058446879699</v>
      </c>
      <c r="AP14">
        <v>2.06478872923442</v>
      </c>
      <c r="AQ14">
        <v>2.3328575637861602</v>
      </c>
      <c r="AR14">
        <v>2.3149137485611599</v>
      </c>
      <c r="AS14">
        <v>2.3379600004129899</v>
      </c>
      <c r="AT14">
        <v>2.2907050035352698</v>
      </c>
      <c r="AU14">
        <v>1.7507490143260002E-2</v>
      </c>
      <c r="AV14">
        <v>0.99539223450772896</v>
      </c>
      <c r="AW14">
        <v>0.99981975095757203</v>
      </c>
      <c r="AX14">
        <v>0.99985243609263297</v>
      </c>
      <c r="AY14">
        <v>0.99993438756078801</v>
      </c>
      <c r="AZ14">
        <v>0.99993653107307301</v>
      </c>
      <c r="BA14">
        <v>0.99993723154863701</v>
      </c>
      <c r="BB14">
        <v>0.99993770535311099</v>
      </c>
      <c r="BC14">
        <v>129.24524976182801</v>
      </c>
      <c r="BD14">
        <v>129.250268663323</v>
      </c>
      <c r="BE14">
        <v>129.32008128918099</v>
      </c>
      <c r="BF14">
        <v>88.3223136289064</v>
      </c>
      <c r="BG14">
        <v>125.87789514062599</v>
      </c>
      <c r="BH14">
        <v>129.124823488565</v>
      </c>
      <c r="BI14">
        <v>129.466720516724</v>
      </c>
      <c r="BJ14">
        <v>128.96477009084899</v>
      </c>
      <c r="BK14">
        <v>128.90930011115699</v>
      </c>
      <c r="BL14">
        <v>128.92364395249101</v>
      </c>
      <c r="BM14">
        <v>128.92472286801399</v>
      </c>
      <c r="BN14">
        <v>85.065089617308203</v>
      </c>
      <c r="BO14">
        <v>85.062938030296607</v>
      </c>
      <c r="BP14">
        <v>85.089274670223801</v>
      </c>
      <c r="BQ14">
        <v>88.3223136289064</v>
      </c>
      <c r="BR14">
        <v>88.6478253595632</v>
      </c>
      <c r="BS14">
        <v>86.210702598912505</v>
      </c>
      <c r="BT14">
        <v>86.220266051226702</v>
      </c>
      <c r="BU14">
        <v>85.711401213216504</v>
      </c>
      <c r="BV14">
        <v>85.718824660915203</v>
      </c>
      <c r="BW14">
        <v>85.656971760233404</v>
      </c>
      <c r="BX14">
        <v>85.661942287334696</v>
      </c>
      <c r="BY14">
        <v>69.220613006961301</v>
      </c>
      <c r="BZ14">
        <v>69.233610978360602</v>
      </c>
      <c r="CA14">
        <v>69.294876104523894</v>
      </c>
      <c r="CB14">
        <v>0</v>
      </c>
      <c r="CC14">
        <v>67.554013744341205</v>
      </c>
      <c r="CD14">
        <v>69.119161858264903</v>
      </c>
      <c r="CE14">
        <v>69.440667770377601</v>
      </c>
      <c r="CF14">
        <v>68.513603444723103</v>
      </c>
      <c r="CG14">
        <v>68.566010019204597</v>
      </c>
      <c r="CH14">
        <v>68.625341971065893</v>
      </c>
      <c r="CI14">
        <v>68.629985294135807</v>
      </c>
      <c r="CJ14">
        <v>44.180160144519398</v>
      </c>
      <c r="CK14">
        <v>44.187330633026399</v>
      </c>
      <c r="CL14">
        <v>44.230806618956798</v>
      </c>
      <c r="CM14">
        <v>0</v>
      </c>
      <c r="CN14">
        <v>37.230069781062603</v>
      </c>
      <c r="CO14">
        <v>42.914120889652999</v>
      </c>
      <c r="CP14">
        <v>43.246454465497798</v>
      </c>
      <c r="CQ14">
        <v>43.253368877632603</v>
      </c>
      <c r="CR14">
        <v>43.1904754502416</v>
      </c>
      <c r="CS14">
        <v>43.266672192257197</v>
      </c>
      <c r="CT14">
        <v>43.262780580679298</v>
      </c>
    </row>
    <row r="15" spans="1:98" x14ac:dyDescent="0.35">
      <c r="A15" s="1" t="s">
        <v>127</v>
      </c>
      <c r="C15">
        <v>60.633344020227199</v>
      </c>
      <c r="D15">
        <v>60.646351911950497</v>
      </c>
      <c r="E15">
        <v>60.983237251274403</v>
      </c>
      <c r="F15">
        <v>88.653078198172594</v>
      </c>
      <c r="G15">
        <v>58.138517799705099</v>
      </c>
      <c r="H15">
        <v>60.251817956072401</v>
      </c>
      <c r="I15">
        <v>60.2424603609551</v>
      </c>
      <c r="J15">
        <v>60.623829378308798</v>
      </c>
      <c r="K15">
        <v>60.641899937305197</v>
      </c>
      <c r="L15">
        <v>60.5302184919775</v>
      </c>
      <c r="M15">
        <v>60.529919986444298</v>
      </c>
      <c r="N15" s="4">
        <v>58.275015514035502</v>
      </c>
      <c r="O15">
        <v>58.2733900616239</v>
      </c>
      <c r="P15" s="4">
        <v>58.292295219721296</v>
      </c>
      <c r="Q15">
        <v>88.653078198172594</v>
      </c>
      <c r="R15">
        <v>55.547454151361698</v>
      </c>
      <c r="S15">
        <v>58.450462728344498</v>
      </c>
      <c r="T15">
        <v>58.264102877957399</v>
      </c>
      <c r="U15">
        <v>58.375537527840798</v>
      </c>
      <c r="V15" s="7">
        <v>58.389759995304203</v>
      </c>
      <c r="W15">
        <v>58.238419301668699</v>
      </c>
      <c r="X15">
        <v>58.235043897791101</v>
      </c>
      <c r="Y15">
        <v>24.490099045494102</v>
      </c>
      <c r="Z15">
        <v>24.485050033715499</v>
      </c>
      <c r="AA15">
        <v>24.525381692708098</v>
      </c>
      <c r="AB15">
        <v>0</v>
      </c>
      <c r="AC15">
        <v>30.545327266393301</v>
      </c>
      <c r="AD15">
        <v>25.750069712208401</v>
      </c>
      <c r="AE15">
        <v>25.7645092373652</v>
      </c>
      <c r="AF15">
        <v>24.904472065190902</v>
      </c>
      <c r="AG15">
        <v>24.8855122928002</v>
      </c>
      <c r="AH15">
        <v>24.873736784866001</v>
      </c>
      <c r="AI15">
        <v>24.873772338996201</v>
      </c>
      <c r="AJ15">
        <v>2.3583285061916701</v>
      </c>
      <c r="AK15">
        <v>2.3729618503265999</v>
      </c>
      <c r="AL15">
        <v>2.6909420315531398</v>
      </c>
      <c r="AM15">
        <v>0</v>
      </c>
      <c r="AN15">
        <v>2.5910636483434399</v>
      </c>
      <c r="AO15">
        <v>1.8013552277279501</v>
      </c>
      <c r="AP15">
        <v>1.97835748299771</v>
      </c>
      <c r="AQ15">
        <v>2.2482918504679201</v>
      </c>
      <c r="AR15">
        <v>2.25213994200102</v>
      </c>
      <c r="AS15">
        <v>2.29179919030872</v>
      </c>
      <c r="AT15">
        <v>2.2948760886531701</v>
      </c>
      <c r="AU15">
        <v>1.02379535876366E-2</v>
      </c>
      <c r="AV15">
        <v>0.99384560691158796</v>
      </c>
      <c r="AW15">
        <v>0.99979636489562496</v>
      </c>
      <c r="AX15">
        <v>0.99985074472011704</v>
      </c>
      <c r="AY15">
        <v>0.99993279151777903</v>
      </c>
      <c r="AZ15">
        <v>0.99993285356251205</v>
      </c>
      <c r="BA15">
        <v>0.99993634984901003</v>
      </c>
      <c r="BB15">
        <v>0.99993635222118704</v>
      </c>
      <c r="BC15">
        <v>130.07421371428501</v>
      </c>
      <c r="BD15">
        <v>130.09028351497699</v>
      </c>
      <c r="BE15">
        <v>129.99319066673101</v>
      </c>
      <c r="BF15">
        <v>88.653078198172594</v>
      </c>
      <c r="BG15">
        <v>126.156032973458</v>
      </c>
      <c r="BH15">
        <v>129.96984107758101</v>
      </c>
      <c r="BI15">
        <v>130.428620658868</v>
      </c>
      <c r="BJ15">
        <v>129.85071038691399</v>
      </c>
      <c r="BK15">
        <v>129.863614882718</v>
      </c>
      <c r="BL15">
        <v>129.925475320332</v>
      </c>
      <c r="BM15">
        <v>129.92469094889799</v>
      </c>
      <c r="BN15">
        <v>85.123443065721304</v>
      </c>
      <c r="BO15">
        <v>85.131401945665999</v>
      </c>
      <c r="BP15">
        <v>85.508618943982498</v>
      </c>
      <c r="BQ15">
        <v>88.653078198172594</v>
      </c>
      <c r="BR15">
        <v>88.683845066098399</v>
      </c>
      <c r="BS15">
        <v>86.001887668280801</v>
      </c>
      <c r="BT15">
        <v>86.006969598320296</v>
      </c>
      <c r="BU15">
        <v>85.528301443499601</v>
      </c>
      <c r="BV15">
        <v>85.527412230105497</v>
      </c>
      <c r="BW15">
        <v>85.403955276843504</v>
      </c>
      <c r="BX15">
        <v>85.403692325440403</v>
      </c>
      <c r="BY15">
        <v>69.440869694058094</v>
      </c>
      <c r="BZ15">
        <v>69.443931603026599</v>
      </c>
      <c r="CA15">
        <v>69.009953415457005</v>
      </c>
      <c r="CB15">
        <v>0</v>
      </c>
      <c r="CC15">
        <v>68.017515173752997</v>
      </c>
      <c r="CD15">
        <v>69.718023121508807</v>
      </c>
      <c r="CE15">
        <v>70.186160297912593</v>
      </c>
      <c r="CF15">
        <v>69.226881008605602</v>
      </c>
      <c r="CG15">
        <v>69.221714945412899</v>
      </c>
      <c r="CH15">
        <v>69.395256828355002</v>
      </c>
      <c r="CI15">
        <v>69.394770962453293</v>
      </c>
      <c r="CJ15">
        <v>44.950770648564102</v>
      </c>
      <c r="CK15">
        <v>44.958881569311202</v>
      </c>
      <c r="CL15">
        <v>44.484571722748797</v>
      </c>
      <c r="CM15">
        <v>0</v>
      </c>
      <c r="CN15">
        <v>37.472187907359697</v>
      </c>
      <c r="CO15">
        <v>43.967953409300499</v>
      </c>
      <c r="CP15">
        <v>44.421651060547497</v>
      </c>
      <c r="CQ15">
        <v>44.3224089434147</v>
      </c>
      <c r="CR15">
        <v>44.336202652612599</v>
      </c>
      <c r="CS15">
        <v>44.521520043488998</v>
      </c>
      <c r="CT15">
        <v>44.520998623457103</v>
      </c>
    </row>
    <row r="16" spans="1:98" x14ac:dyDescent="0.35">
      <c r="A16" s="1" t="s">
        <v>2</v>
      </c>
      <c r="C16">
        <f>AVERAGE(C13:C15)</f>
        <v>60.259946335720961</v>
      </c>
      <c r="D16">
        <f t="shared" ref="D16:BO16" si="4">AVERAGE(D13:D15)</f>
        <v>60.262844536149665</v>
      </c>
      <c r="E16">
        <f t="shared" si="4"/>
        <v>60.38223014026417</v>
      </c>
      <c r="F16">
        <f t="shared" si="4"/>
        <v>88.153677910468829</v>
      </c>
      <c r="G16">
        <f t="shared" si="4"/>
        <v>58.16755015752566</v>
      </c>
      <c r="H16">
        <f t="shared" si="4"/>
        <v>60.109794790921661</v>
      </c>
      <c r="I16">
        <f t="shared" si="4"/>
        <v>60.115707235906534</v>
      </c>
      <c r="J16">
        <f t="shared" si="4"/>
        <v>60.486322640161433</v>
      </c>
      <c r="K16">
        <f t="shared" si="4"/>
        <v>60.444691659128466</v>
      </c>
      <c r="L16">
        <f t="shared" si="4"/>
        <v>60.361301674068933</v>
      </c>
      <c r="M16">
        <f t="shared" si="4"/>
        <v>60.360862118915897</v>
      </c>
      <c r="N16">
        <f t="shared" si="4"/>
        <v>58.145196156615064</v>
      </c>
      <c r="O16">
        <f t="shared" si="4"/>
        <v>58.141743909953</v>
      </c>
      <c r="P16">
        <f t="shared" si="4"/>
        <v>58.182130611449061</v>
      </c>
      <c r="Q16">
        <f t="shared" si="4"/>
        <v>88.153677910468829</v>
      </c>
      <c r="R16">
        <f t="shared" si="4"/>
        <v>55.539757302345031</v>
      </c>
      <c r="S16">
        <f t="shared" si="4"/>
        <v>58.244266865601702</v>
      </c>
      <c r="T16">
        <f t="shared" si="4"/>
        <v>58.052568461586667</v>
      </c>
      <c r="U16">
        <f t="shared" si="4"/>
        <v>58.169991102837706</v>
      </c>
      <c r="V16" s="7">
        <f t="shared" si="4"/>
        <v>58.135571123820768</v>
      </c>
      <c r="W16">
        <f t="shared" si="4"/>
        <v>58.017398517681137</v>
      </c>
      <c r="X16">
        <f t="shared" si="4"/>
        <v>58.054088413982903</v>
      </c>
      <c r="Y16">
        <f t="shared" si="4"/>
        <v>25.007343860371702</v>
      </c>
      <c r="Z16">
        <f t="shared" si="4"/>
        <v>25.007320525613732</v>
      </c>
      <c r="AA16">
        <f t="shared" si="4"/>
        <v>25.168227051210902</v>
      </c>
      <c r="AB16">
        <f t="shared" si="4"/>
        <v>0</v>
      </c>
      <c r="AC16">
        <f t="shared" si="4"/>
        <v>30.387284048738536</v>
      </c>
      <c r="AD16">
        <f t="shared" si="4"/>
        <v>25.846487310878768</v>
      </c>
      <c r="AE16">
        <f t="shared" si="4"/>
        <v>25.852937305180401</v>
      </c>
      <c r="AF16">
        <f t="shared" si="4"/>
        <v>25.028290280817668</v>
      </c>
      <c r="AG16">
        <f t="shared" si="4"/>
        <v>25.072615600911899</v>
      </c>
      <c r="AH16">
        <f t="shared" si="4"/>
        <v>25.054358991861964</v>
      </c>
      <c r="AI16">
        <f t="shared" si="4"/>
        <v>25.058938070606768</v>
      </c>
      <c r="AJ16">
        <f t="shared" si="4"/>
        <v>2.1147501791058598</v>
      </c>
      <c r="AK16">
        <f t="shared" si="4"/>
        <v>2.1211006261966734</v>
      </c>
      <c r="AL16">
        <f t="shared" si="4"/>
        <v>2.2000995288150897</v>
      </c>
      <c r="AM16">
        <f t="shared" si="4"/>
        <v>0</v>
      </c>
      <c r="AN16">
        <f t="shared" si="4"/>
        <v>2.6277928551806666</v>
      </c>
      <c r="AO16">
        <f t="shared" si="4"/>
        <v>1.8655279253199868</v>
      </c>
      <c r="AP16">
        <f t="shared" si="4"/>
        <v>2.0631387743198668</v>
      </c>
      <c r="AQ16">
        <f t="shared" si="4"/>
        <v>2.3163315373237001</v>
      </c>
      <c r="AR16">
        <f t="shared" si="4"/>
        <v>2.3091205353077133</v>
      </c>
      <c r="AS16">
        <f t="shared" si="4"/>
        <v>2.3439031563877699</v>
      </c>
      <c r="AT16">
        <f t="shared" si="4"/>
        <v>2.3067737049329797</v>
      </c>
      <c r="AU16">
        <f t="shared" si="4"/>
        <v>2.1323289116864135E-2</v>
      </c>
      <c r="AV16">
        <f t="shared" si="4"/>
        <v>0.9943283631219626</v>
      </c>
      <c r="AW16">
        <f t="shared" si="4"/>
        <v>0.99979631266718128</v>
      </c>
      <c r="AX16">
        <f t="shared" si="4"/>
        <v>0.99986547638248646</v>
      </c>
      <c r="AY16">
        <f t="shared" si="4"/>
        <v>0.99993634289790334</v>
      </c>
      <c r="AZ16">
        <f t="shared" si="4"/>
        <v>0.99993716174928471</v>
      </c>
      <c r="BA16">
        <f t="shared" si="4"/>
        <v>0.99993952852565171</v>
      </c>
      <c r="BB16">
        <f t="shared" si="4"/>
        <v>0.9999400097491451</v>
      </c>
      <c r="BC16">
        <f t="shared" si="4"/>
        <v>146.42111407616167</v>
      </c>
      <c r="BD16">
        <f t="shared" si="4"/>
        <v>146.41828149804232</v>
      </c>
      <c r="BE16">
        <f t="shared" si="4"/>
        <v>86.540448246964118</v>
      </c>
      <c r="BF16">
        <f t="shared" si="4"/>
        <v>88.153677910468829</v>
      </c>
      <c r="BG16">
        <f t="shared" si="4"/>
        <v>125.96073483743533</v>
      </c>
      <c r="BH16">
        <f t="shared" si="4"/>
        <v>129.59242273332401</v>
      </c>
      <c r="BI16">
        <f t="shared" si="4"/>
        <v>130.08108720834832</v>
      </c>
      <c r="BJ16">
        <f t="shared" si="4"/>
        <v>129.57677889113631</v>
      </c>
      <c r="BK16">
        <f t="shared" si="4"/>
        <v>129.55385098516834</v>
      </c>
      <c r="BL16">
        <f t="shared" si="4"/>
        <v>129.59814586234234</v>
      </c>
      <c r="BM16">
        <f t="shared" si="4"/>
        <v>129.60298015402765</v>
      </c>
      <c r="BN16">
        <f t="shared" si="4"/>
        <v>85.267290196092631</v>
      </c>
      <c r="BO16">
        <f t="shared" si="4"/>
        <v>85.270165061763393</v>
      </c>
      <c r="BP16">
        <f t="shared" ref="BP16:CT16" si="5">AVERAGE(BP13:BP15)</f>
        <v>85.550457191475061</v>
      </c>
      <c r="BQ16">
        <f t="shared" si="5"/>
        <v>88.153677910468829</v>
      </c>
      <c r="BR16">
        <f t="shared" si="5"/>
        <v>88.554834206264232</v>
      </c>
      <c r="BS16">
        <f t="shared" si="5"/>
        <v>85.956282101800468</v>
      </c>
      <c r="BT16">
        <f t="shared" si="5"/>
        <v>85.968644541086903</v>
      </c>
      <c r="BU16">
        <f t="shared" si="5"/>
        <v>85.514612920979104</v>
      </c>
      <c r="BV16">
        <f t="shared" si="5"/>
        <v>85.517307260040369</v>
      </c>
      <c r="BW16">
        <f t="shared" si="5"/>
        <v>85.415660665930929</v>
      </c>
      <c r="BX16">
        <f t="shared" si="5"/>
        <v>85.419800189522604</v>
      </c>
      <c r="BY16">
        <f t="shared" si="5"/>
        <v>86.161167740440476</v>
      </c>
      <c r="BZ16">
        <f t="shared" si="5"/>
        <v>86.155436961892732</v>
      </c>
      <c r="CA16">
        <f t="shared" si="5"/>
        <v>26.158218106699934</v>
      </c>
      <c r="CB16">
        <f t="shared" si="5"/>
        <v>0</v>
      </c>
      <c r="CC16">
        <f t="shared" si="5"/>
        <v>67.793184679909629</v>
      </c>
      <c r="CD16">
        <f t="shared" si="5"/>
        <v>69.48262794240253</v>
      </c>
      <c r="CE16">
        <f t="shared" si="5"/>
        <v>69.965379972441937</v>
      </c>
      <c r="CF16">
        <f t="shared" si="5"/>
        <v>69.090456250975265</v>
      </c>
      <c r="CG16">
        <f t="shared" si="5"/>
        <v>69.109159326039688</v>
      </c>
      <c r="CH16">
        <f t="shared" si="5"/>
        <v>69.236844188273366</v>
      </c>
      <c r="CI16">
        <f t="shared" si="5"/>
        <v>69.242118035111602</v>
      </c>
      <c r="CJ16">
        <f t="shared" si="5"/>
        <v>61.153823880068899</v>
      </c>
      <c r="CK16">
        <f t="shared" si="5"/>
        <v>61.14811643627894</v>
      </c>
      <c r="CL16">
        <f t="shared" si="5"/>
        <v>0.98999105548903066</v>
      </c>
      <c r="CM16">
        <f t="shared" si="5"/>
        <v>0</v>
      </c>
      <c r="CN16">
        <f t="shared" si="5"/>
        <v>37.4059006311711</v>
      </c>
      <c r="CO16">
        <f t="shared" si="5"/>
        <v>43.636140631523801</v>
      </c>
      <c r="CP16">
        <f t="shared" si="5"/>
        <v>44.112442667261568</v>
      </c>
      <c r="CQ16">
        <f t="shared" si="5"/>
        <v>44.062165970157537</v>
      </c>
      <c r="CR16">
        <f t="shared" si="5"/>
        <v>44.036543725127764</v>
      </c>
      <c r="CS16">
        <f t="shared" si="5"/>
        <v>44.182485196411399</v>
      </c>
      <c r="CT16">
        <f t="shared" si="5"/>
        <v>44.183179964504866</v>
      </c>
    </row>
    <row r="17" spans="1:98" x14ac:dyDescent="0.35">
      <c r="A17" s="1" t="s">
        <v>3</v>
      </c>
      <c r="C17">
        <f>STDEV(C13:C15)</f>
        <v>0.32700516357291692</v>
      </c>
      <c r="D17">
        <f t="shared" ref="D17:BO17" si="6">STDEV(D13:D15)</f>
        <v>0.33655816694242252</v>
      </c>
      <c r="E17">
        <f t="shared" si="6"/>
        <v>0.52354735151959475</v>
      </c>
      <c r="F17">
        <f t="shared" si="6"/>
        <v>0.60171037816910911</v>
      </c>
      <c r="G17">
        <f t="shared" si="6"/>
        <v>0.14402662792106871</v>
      </c>
      <c r="H17">
        <f t="shared" si="6"/>
        <v>0.12737728805329418</v>
      </c>
      <c r="I17">
        <f t="shared" si="6"/>
        <v>0.1128729173958853</v>
      </c>
      <c r="J17">
        <f t="shared" si="6"/>
        <v>0.12373302261891726</v>
      </c>
      <c r="K17">
        <f t="shared" si="6"/>
        <v>0.17081028757068378</v>
      </c>
      <c r="L17">
        <f t="shared" si="6"/>
        <v>0.14785176710116765</v>
      </c>
      <c r="M17">
        <f t="shared" si="6"/>
        <v>0.14756064331092328</v>
      </c>
      <c r="N17">
        <f t="shared" si="6"/>
        <v>0.11285138245518829</v>
      </c>
      <c r="O17">
        <f t="shared" si="6"/>
        <v>0.11421164659183936</v>
      </c>
      <c r="P17">
        <f t="shared" si="6"/>
        <v>0.10935538811364866</v>
      </c>
      <c r="Q17">
        <f t="shared" si="6"/>
        <v>0.60171037816910911</v>
      </c>
      <c r="R17">
        <f t="shared" si="6"/>
        <v>0.1762610429912401</v>
      </c>
      <c r="S17">
        <f t="shared" si="6"/>
        <v>0.18896670527164086</v>
      </c>
      <c r="T17">
        <f t="shared" si="6"/>
        <v>0.18376419269309674</v>
      </c>
      <c r="U17">
        <f t="shared" si="6"/>
        <v>0.18519532802970504</v>
      </c>
      <c r="V17" s="7">
        <f t="shared" si="6"/>
        <v>0.22103163364336664</v>
      </c>
      <c r="W17">
        <f t="shared" si="6"/>
        <v>0.19873337632336471</v>
      </c>
      <c r="X17">
        <f t="shared" si="6"/>
        <v>0.16184126544076488</v>
      </c>
      <c r="Y17">
        <f t="shared" si="6"/>
        <v>0.50151066278716228</v>
      </c>
      <c r="Z17">
        <f t="shared" si="6"/>
        <v>0.50392139272965997</v>
      </c>
      <c r="AA17">
        <f t="shared" si="6"/>
        <v>0.70075399467752286</v>
      </c>
      <c r="AB17">
        <f t="shared" si="6"/>
        <v>0</v>
      </c>
      <c r="AC17">
        <f t="shared" si="6"/>
        <v>0.13776485096035185</v>
      </c>
      <c r="AD17">
        <f t="shared" si="6"/>
        <v>0.32138169850516363</v>
      </c>
      <c r="AE17">
        <f t="shared" si="6"/>
        <v>0.30677427190563999</v>
      </c>
      <c r="AF17">
        <f t="shared" si="6"/>
        <v>0.20102282160105683</v>
      </c>
      <c r="AG17">
        <f t="shared" si="6"/>
        <v>0.26474593122339463</v>
      </c>
      <c r="AH17">
        <f t="shared" si="6"/>
        <v>0.26507385906806297</v>
      </c>
      <c r="AI17">
        <f t="shared" si="6"/>
        <v>0.26876430715844801</v>
      </c>
      <c r="AJ17">
        <f t="shared" si="6"/>
        <v>0.2144893450524602</v>
      </c>
      <c r="AK17">
        <f t="shared" si="6"/>
        <v>0.22325831977162405</v>
      </c>
      <c r="AL17">
        <f t="shared" si="6"/>
        <v>0.42509320519605759</v>
      </c>
      <c r="AM17">
        <f t="shared" si="6"/>
        <v>0</v>
      </c>
      <c r="AN17">
        <f t="shared" si="6"/>
        <v>4.6793498780724974E-2</v>
      </c>
      <c r="AO17">
        <f t="shared" si="6"/>
        <v>6.2544444669892785E-2</v>
      </c>
      <c r="AP17">
        <f t="shared" si="6"/>
        <v>8.3968472662025395E-2</v>
      </c>
      <c r="AQ17">
        <f t="shared" si="6"/>
        <v>6.1466111578612287E-2</v>
      </c>
      <c r="AR17">
        <f t="shared" si="6"/>
        <v>5.4316191002767404E-2</v>
      </c>
      <c r="AS17">
        <f t="shared" si="6"/>
        <v>5.5315516642437536E-2</v>
      </c>
      <c r="AT17">
        <f t="shared" si="6"/>
        <v>2.4309168663184971E-2</v>
      </c>
      <c r="AU17">
        <f t="shared" si="6"/>
        <v>1.3406878739549951E-2</v>
      </c>
      <c r="AV17">
        <f t="shared" si="6"/>
        <v>9.2265126975963447E-4</v>
      </c>
      <c r="AW17">
        <f t="shared" si="6"/>
        <v>2.3464448207419524E-5</v>
      </c>
      <c r="AX17">
        <f t="shared" si="6"/>
        <v>2.4066079509172961E-5</v>
      </c>
      <c r="AY17">
        <f t="shared" si="6"/>
        <v>4.8352651829738908E-6</v>
      </c>
      <c r="AZ17">
        <f t="shared" si="6"/>
        <v>4.6556735994551369E-6</v>
      </c>
      <c r="BA17">
        <f t="shared" si="6"/>
        <v>4.7625031003608085E-6</v>
      </c>
      <c r="BB17">
        <f t="shared" si="6"/>
        <v>5.2073164649169848E-6</v>
      </c>
      <c r="BC17">
        <f t="shared" si="6"/>
        <v>29.034524431460124</v>
      </c>
      <c r="BD17">
        <f t="shared" si="6"/>
        <v>29.011436740820216</v>
      </c>
      <c r="BE17">
        <f t="shared" si="6"/>
        <v>74.680186143453994</v>
      </c>
      <c r="BF17">
        <f t="shared" si="6"/>
        <v>0.60171037816910911</v>
      </c>
      <c r="BG17">
        <f t="shared" si="6"/>
        <v>0.16978026659728343</v>
      </c>
      <c r="BH17">
        <f t="shared" si="6"/>
        <v>0.42966629789654354</v>
      </c>
      <c r="BI17">
        <f t="shared" si="6"/>
        <v>0.53358500239697504</v>
      </c>
      <c r="BJ17">
        <f t="shared" si="6"/>
        <v>0.53098469838247686</v>
      </c>
      <c r="BK17">
        <f t="shared" si="6"/>
        <v>0.55833763128696634</v>
      </c>
      <c r="BL17">
        <f t="shared" si="6"/>
        <v>0.58422004064929978</v>
      </c>
      <c r="BM17">
        <f t="shared" si="6"/>
        <v>0.58764622942436961</v>
      </c>
      <c r="BN17">
        <f t="shared" si="6"/>
        <v>0.30110304547511557</v>
      </c>
      <c r="BO17">
        <f t="shared" si="6"/>
        <v>0.30158533383695724</v>
      </c>
      <c r="BP17">
        <f t="shared" ref="BP17:CT17" si="7">STDEV(BP13:BP15)</f>
        <v>0.48346129661460974</v>
      </c>
      <c r="BQ17">
        <f t="shared" si="7"/>
        <v>0.60171037816910911</v>
      </c>
      <c r="BR17">
        <f t="shared" si="7"/>
        <v>0.1931010750645735</v>
      </c>
      <c r="BS17">
        <f t="shared" si="7"/>
        <v>0.28002258469582447</v>
      </c>
      <c r="BT17">
        <f t="shared" si="7"/>
        <v>0.27281056276148957</v>
      </c>
      <c r="BU17">
        <f t="shared" si="7"/>
        <v>0.20397732369204974</v>
      </c>
      <c r="BV17">
        <f t="shared" si="7"/>
        <v>0.20675517062170101</v>
      </c>
      <c r="BW17">
        <f t="shared" si="7"/>
        <v>0.23567651583732296</v>
      </c>
      <c r="BX17">
        <f t="shared" si="7"/>
        <v>0.23450344734779144</v>
      </c>
      <c r="BY17">
        <f t="shared" si="7"/>
        <v>29.151361643200907</v>
      </c>
      <c r="BZ17">
        <f t="shared" si="7"/>
        <v>29.127509189457882</v>
      </c>
      <c r="CA17">
        <f t="shared" si="7"/>
        <v>74.4682693018989</v>
      </c>
      <c r="CB17">
        <f t="shared" si="7"/>
        <v>0</v>
      </c>
      <c r="CC17">
        <f t="shared" si="7"/>
        <v>0.23210681334170258</v>
      </c>
      <c r="CD17">
        <f t="shared" si="7"/>
        <v>0.31931226204169627</v>
      </c>
      <c r="CE17">
        <f t="shared" si="7"/>
        <v>0.45631208219807234</v>
      </c>
      <c r="CF17">
        <f t="shared" si="7"/>
        <v>0.52218183642689675</v>
      </c>
      <c r="CG17">
        <f t="shared" si="7"/>
        <v>0.49653341310025123</v>
      </c>
      <c r="CH17">
        <f t="shared" si="7"/>
        <v>0.54969068169624247</v>
      </c>
      <c r="CI17">
        <f t="shared" si="7"/>
        <v>0.55187458173835058</v>
      </c>
      <c r="CJ17">
        <f t="shared" si="7"/>
        <v>28.734463135253787</v>
      </c>
      <c r="CK17">
        <f t="shared" si="7"/>
        <v>28.711351858434707</v>
      </c>
      <c r="CL17">
        <f t="shared" si="7"/>
        <v>75.115163706524356</v>
      </c>
      <c r="CM17">
        <f t="shared" si="7"/>
        <v>0</v>
      </c>
      <c r="CN17">
        <f t="shared" si="7"/>
        <v>0.15380228447835981</v>
      </c>
      <c r="CO17">
        <f t="shared" si="7"/>
        <v>0.6259687300395288</v>
      </c>
      <c r="CP17">
        <f t="shared" si="7"/>
        <v>0.76011484369176974</v>
      </c>
      <c r="CQ17">
        <f t="shared" si="7"/>
        <v>0.71511913824625961</v>
      </c>
      <c r="CR17">
        <f t="shared" si="7"/>
        <v>0.7430310133223802</v>
      </c>
      <c r="CS17">
        <f t="shared" si="7"/>
        <v>0.80197603723289601</v>
      </c>
      <c r="CT17">
        <f t="shared" si="7"/>
        <v>0.80642940579963662</v>
      </c>
    </row>
    <row r="18" spans="1:98" x14ac:dyDescent="0.35">
      <c r="A18" s="1" t="s">
        <v>182</v>
      </c>
      <c r="C18">
        <f>C17/C16*100</f>
        <v>0.54265757515133139</v>
      </c>
      <c r="D18">
        <f t="shared" ref="D18:BO18" si="8">D17/D16*100</f>
        <v>0.5584837050639595</v>
      </c>
      <c r="E18">
        <f t="shared" si="8"/>
        <v>0.86705534112176186</v>
      </c>
      <c r="F18">
        <f t="shared" si="8"/>
        <v>0.68256979451296618</v>
      </c>
      <c r="G18">
        <f t="shared" si="8"/>
        <v>0.24760648769120405</v>
      </c>
      <c r="H18">
        <f t="shared" si="8"/>
        <v>0.21190770738171255</v>
      </c>
      <c r="I18">
        <f t="shared" si="8"/>
        <v>0.18775944355598864</v>
      </c>
      <c r="J18">
        <f t="shared" si="8"/>
        <v>0.20456363888248941</v>
      </c>
      <c r="K18">
        <f t="shared" si="8"/>
        <v>0.28258939351357865</v>
      </c>
      <c r="L18">
        <f t="shared" si="8"/>
        <v>0.24494463008686973</v>
      </c>
      <c r="M18">
        <f t="shared" si="8"/>
        <v>0.24446410824984008</v>
      </c>
      <c r="N18">
        <f t="shared" si="8"/>
        <v>0.19408547896411116</v>
      </c>
      <c r="O18">
        <f t="shared" si="8"/>
        <v>0.19643656848120106</v>
      </c>
      <c r="P18">
        <f t="shared" si="8"/>
        <v>0.18795356403144464</v>
      </c>
      <c r="Q18">
        <f t="shared" si="8"/>
        <v>0.68256979451296618</v>
      </c>
      <c r="R18">
        <f t="shared" si="8"/>
        <v>0.31736012462517171</v>
      </c>
      <c r="S18">
        <f t="shared" si="8"/>
        <v>0.32443829314167588</v>
      </c>
      <c r="T18">
        <f t="shared" si="8"/>
        <v>0.31654791090715195</v>
      </c>
      <c r="U18">
        <f t="shared" si="8"/>
        <v>0.31836918747727067</v>
      </c>
      <c r="V18" s="7">
        <f t="shared" si="8"/>
        <v>0.38020033065917536</v>
      </c>
      <c r="W18">
        <f t="shared" si="8"/>
        <v>0.34254099873643862</v>
      </c>
      <c r="X18">
        <f t="shared" si="8"/>
        <v>0.27877668888137053</v>
      </c>
      <c r="Y18">
        <f t="shared" si="8"/>
        <v>2.0054535403173679</v>
      </c>
      <c r="Z18">
        <f t="shared" si="8"/>
        <v>2.0150955085872506</v>
      </c>
      <c r="AA18">
        <f t="shared" si="8"/>
        <v>2.7842803279375534</v>
      </c>
      <c r="AB18" t="e">
        <f t="shared" si="8"/>
        <v>#DIV/0!</v>
      </c>
      <c r="AC18">
        <f t="shared" si="8"/>
        <v>0.45336348829131662</v>
      </c>
      <c r="AD18">
        <f t="shared" si="8"/>
        <v>1.2434250528500028</v>
      </c>
      <c r="AE18">
        <f t="shared" si="8"/>
        <v>1.1866128335218944</v>
      </c>
      <c r="AF18">
        <f t="shared" si="8"/>
        <v>0.80318239618279463</v>
      </c>
      <c r="AG18">
        <f t="shared" si="8"/>
        <v>1.055916683912969</v>
      </c>
      <c r="AH18">
        <f t="shared" si="8"/>
        <v>1.0579949746635426</v>
      </c>
      <c r="AI18">
        <f t="shared" si="8"/>
        <v>1.0725287177021234</v>
      </c>
      <c r="AJ18">
        <f t="shared" si="8"/>
        <v>10.142538214284427</v>
      </c>
      <c r="AK18">
        <f t="shared" si="8"/>
        <v>10.525588320246106</v>
      </c>
      <c r="AL18">
        <f t="shared" si="8"/>
        <v>19.321544304179756</v>
      </c>
      <c r="AM18" t="e">
        <f t="shared" si="8"/>
        <v>#DIV/0!</v>
      </c>
      <c r="AN18">
        <f t="shared" si="8"/>
        <v>1.7807148949534617</v>
      </c>
      <c r="AO18">
        <f t="shared" si="8"/>
        <v>3.3526404950043713</v>
      </c>
      <c r="AP18">
        <f t="shared" si="8"/>
        <v>4.0699381790110749</v>
      </c>
      <c r="AQ18">
        <f t="shared" si="8"/>
        <v>2.6535973192175466</v>
      </c>
      <c r="AR18">
        <f t="shared" si="8"/>
        <v>2.3522458084038145</v>
      </c>
      <c r="AS18">
        <f t="shared" si="8"/>
        <v>2.3599744934720448</v>
      </c>
      <c r="AT18">
        <f t="shared" si="8"/>
        <v>1.0538167923104205</v>
      </c>
      <c r="AU18">
        <f t="shared" si="8"/>
        <v>62.874346758009004</v>
      </c>
      <c r="AV18">
        <f t="shared" si="8"/>
        <v>9.2791406136974869E-2</v>
      </c>
      <c r="AW18">
        <f t="shared" si="8"/>
        <v>2.3469228591994741E-3</v>
      </c>
      <c r="AX18">
        <f t="shared" si="8"/>
        <v>2.40693174008208E-3</v>
      </c>
      <c r="AY18">
        <f t="shared" si="8"/>
        <v>4.8355730015381453E-4</v>
      </c>
      <c r="AZ18">
        <f t="shared" si="8"/>
        <v>4.6559661722247889E-4</v>
      </c>
      <c r="BA18">
        <f t="shared" si="8"/>
        <v>4.7627911133614465E-4</v>
      </c>
      <c r="BB18">
        <f t="shared" si="8"/>
        <v>5.2076288718793675E-4</v>
      </c>
      <c r="BC18">
        <f t="shared" si="8"/>
        <v>19.829465589476168</v>
      </c>
      <c r="BD18">
        <f t="shared" si="8"/>
        <v>19.814080894815113</v>
      </c>
      <c r="BE18">
        <f t="shared" si="8"/>
        <v>86.295122865941252</v>
      </c>
      <c r="BF18">
        <f t="shared" si="8"/>
        <v>0.68256979451296618</v>
      </c>
      <c r="BG18">
        <f t="shared" si="8"/>
        <v>0.13478824716003879</v>
      </c>
      <c r="BH18">
        <f t="shared" si="8"/>
        <v>0.3315520219733164</v>
      </c>
      <c r="BI18">
        <f t="shared" si="8"/>
        <v>0.41019414416666306</v>
      </c>
      <c r="BJ18">
        <f t="shared" si="8"/>
        <v>0.40978383852911077</v>
      </c>
      <c r="BK18">
        <f t="shared" si="8"/>
        <v>0.43096953663761511</v>
      </c>
      <c r="BL18">
        <f t="shared" si="8"/>
        <v>0.45079351773277032</v>
      </c>
      <c r="BM18">
        <f t="shared" si="8"/>
        <v>0.45342030617349771</v>
      </c>
      <c r="BN18">
        <f t="shared" si="8"/>
        <v>0.35312843269987443</v>
      </c>
      <c r="BO18">
        <f t="shared" si="8"/>
        <v>0.35368212741057925</v>
      </c>
      <c r="BP18">
        <f t="shared" ref="BP18:CT18" si="9">BP17/BP16*100</f>
        <v>0.56511830852352907</v>
      </c>
      <c r="BQ18">
        <f t="shared" si="9"/>
        <v>0.68256979451296618</v>
      </c>
      <c r="BR18">
        <f t="shared" si="9"/>
        <v>0.2180581972688215</v>
      </c>
      <c r="BS18">
        <f t="shared" si="9"/>
        <v>0.32577326269671109</v>
      </c>
      <c r="BT18">
        <f t="shared" si="9"/>
        <v>0.31733728525998278</v>
      </c>
      <c r="BU18">
        <f t="shared" si="9"/>
        <v>0.23852920188101376</v>
      </c>
      <c r="BV18">
        <f t="shared" si="9"/>
        <v>0.24176997294009911</v>
      </c>
      <c r="BW18">
        <f t="shared" si="9"/>
        <v>0.27591721939502062</v>
      </c>
      <c r="BX18">
        <f t="shared" si="9"/>
        <v>0.27453055009200911</v>
      </c>
      <c r="BY18">
        <f t="shared" si="9"/>
        <v>33.833526642789998</v>
      </c>
      <c r="BZ18">
        <f t="shared" si="9"/>
        <v>33.808091765980159</v>
      </c>
      <c r="CA18">
        <f t="shared" si="9"/>
        <v>284.68402931018176</v>
      </c>
      <c r="CB18" t="e">
        <f t="shared" si="9"/>
        <v>#DIV/0!</v>
      </c>
      <c r="CC18">
        <f t="shared" si="9"/>
        <v>0.34237484850079181</v>
      </c>
      <c r="CD18">
        <f t="shared" si="9"/>
        <v>0.45955697344433982</v>
      </c>
      <c r="CE18">
        <f t="shared" si="9"/>
        <v>0.65219696137976413</v>
      </c>
      <c r="CF18">
        <f t="shared" si="9"/>
        <v>0.7557944537665805</v>
      </c>
      <c r="CG18">
        <f t="shared" si="9"/>
        <v>0.71847699775616003</v>
      </c>
      <c r="CH18">
        <f t="shared" si="9"/>
        <v>0.79392798464570036</v>
      </c>
      <c r="CI18">
        <f t="shared" si="9"/>
        <v>0.79702152013678085</v>
      </c>
      <c r="CJ18">
        <f t="shared" si="9"/>
        <v>46.987189536350236</v>
      </c>
      <c r="CK18">
        <f t="shared" si="9"/>
        <v>46.953779661151387</v>
      </c>
      <c r="CL18">
        <f t="shared" si="9"/>
        <v>7587.4588250112383</v>
      </c>
      <c r="CM18" t="e">
        <f t="shared" si="9"/>
        <v>#DIV/0!</v>
      </c>
      <c r="CN18">
        <f t="shared" si="9"/>
        <v>0.41117118391260771</v>
      </c>
      <c r="CO18">
        <f t="shared" si="9"/>
        <v>1.4345190041561877</v>
      </c>
      <c r="CP18">
        <f t="shared" si="9"/>
        <v>1.7231302501774528</v>
      </c>
      <c r="CQ18">
        <f t="shared" si="9"/>
        <v>1.6229777236339133</v>
      </c>
      <c r="CR18">
        <f t="shared" si="9"/>
        <v>1.6873054751079344</v>
      </c>
      <c r="CS18">
        <f t="shared" si="9"/>
        <v>1.8151446974242054</v>
      </c>
      <c r="CT18">
        <f t="shared" si="9"/>
        <v>1.825195484905098</v>
      </c>
    </row>
    <row r="20" spans="1:98" x14ac:dyDescent="0.35">
      <c r="A20" s="1" t="s">
        <v>0</v>
      </c>
      <c r="C20" s="2" t="s">
        <v>106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 t="s">
        <v>105</v>
      </c>
      <c r="Y20" s="3"/>
      <c r="Z20" s="2" t="s">
        <v>100</v>
      </c>
      <c r="AA20" s="3"/>
      <c r="AB20" s="3"/>
      <c r="AC20" s="3"/>
      <c r="AD20" s="3"/>
      <c r="AE20" s="3"/>
      <c r="AF20" s="3"/>
      <c r="AG20" s="3"/>
      <c r="AH20" s="3"/>
      <c r="AI20" s="3"/>
      <c r="AJ20" s="1" t="s">
        <v>101</v>
      </c>
      <c r="AU20" s="2" t="s">
        <v>102</v>
      </c>
      <c r="AV20" s="3"/>
      <c r="AW20" s="3"/>
      <c r="AX20" s="3"/>
      <c r="AY20" s="3"/>
      <c r="AZ20" s="3"/>
      <c r="BA20" s="3"/>
      <c r="BB20" s="3"/>
      <c r="BC20" s="1" t="s">
        <v>107</v>
      </c>
      <c r="BN20" s="2" t="s">
        <v>108</v>
      </c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1" t="s">
        <v>103</v>
      </c>
      <c r="CJ20" s="2" t="s">
        <v>104</v>
      </c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x14ac:dyDescent="0.35">
      <c r="A21" s="1" t="s">
        <v>1</v>
      </c>
      <c r="B21" s="1">
        <v>7.4999999999999997E-2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" t="s">
        <v>13</v>
      </c>
      <c r="M21" s="2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6" t="s">
        <v>23</v>
      </c>
      <c r="W21" s="1" t="s">
        <v>24</v>
      </c>
      <c r="X21" s="1" t="s">
        <v>25</v>
      </c>
      <c r="Y21" s="2" t="s">
        <v>26</v>
      </c>
      <c r="Z21" s="2" t="s">
        <v>27</v>
      </c>
      <c r="AA21" s="2" t="s">
        <v>28</v>
      </c>
      <c r="AB21" s="2" t="s">
        <v>29</v>
      </c>
      <c r="AC21" s="2" t="s">
        <v>30</v>
      </c>
      <c r="AD21" s="2" t="s">
        <v>31</v>
      </c>
      <c r="AE21" s="2" t="s">
        <v>32</v>
      </c>
      <c r="AF21" s="2" t="s">
        <v>33</v>
      </c>
      <c r="AG21" s="2" t="s">
        <v>34</v>
      </c>
      <c r="AH21" s="2" t="s">
        <v>35</v>
      </c>
      <c r="AI21" s="2" t="s">
        <v>36</v>
      </c>
      <c r="AJ21" s="1" t="s">
        <v>37</v>
      </c>
      <c r="AK21" s="1" t="s">
        <v>38</v>
      </c>
      <c r="AL21" s="1" t="s">
        <v>39</v>
      </c>
      <c r="AM21" s="1" t="s">
        <v>40</v>
      </c>
      <c r="AN21" s="1" t="s">
        <v>41</v>
      </c>
      <c r="AO21" s="1" t="s">
        <v>42</v>
      </c>
      <c r="AP21" s="1" t="s">
        <v>43</v>
      </c>
      <c r="AQ21" s="1" t="s">
        <v>44</v>
      </c>
      <c r="AR21" s="1" t="s">
        <v>45</v>
      </c>
      <c r="AS21" s="1" t="s">
        <v>46</v>
      </c>
      <c r="AT21" s="1" t="s">
        <v>47</v>
      </c>
      <c r="AU21" s="2" t="s">
        <v>48</v>
      </c>
      <c r="AV21" s="2" t="s">
        <v>49</v>
      </c>
      <c r="AW21" s="2" t="s">
        <v>50</v>
      </c>
      <c r="AX21" s="2" t="s">
        <v>51</v>
      </c>
      <c r="AY21" s="2" t="s">
        <v>52</v>
      </c>
      <c r="AZ21" s="2" t="s">
        <v>53</v>
      </c>
      <c r="BA21" s="2" t="s">
        <v>54</v>
      </c>
      <c r="BB21" s="2" t="s">
        <v>55</v>
      </c>
      <c r="BC21" s="1" t="s">
        <v>56</v>
      </c>
      <c r="BD21" s="1" t="s">
        <v>57</v>
      </c>
      <c r="BE21" s="1" t="s">
        <v>58</v>
      </c>
      <c r="BF21" s="1" t="s">
        <v>59</v>
      </c>
      <c r="BG21" s="1" t="s">
        <v>60</v>
      </c>
      <c r="BH21" s="1" t="s">
        <v>61</v>
      </c>
      <c r="BI21" s="1" t="s">
        <v>62</v>
      </c>
      <c r="BJ21" s="1" t="s">
        <v>63</v>
      </c>
      <c r="BK21" s="1" t="s">
        <v>64</v>
      </c>
      <c r="BL21" s="1" t="s">
        <v>65</v>
      </c>
      <c r="BM21" s="1" t="s">
        <v>66</v>
      </c>
      <c r="BN21" s="2" t="s">
        <v>67</v>
      </c>
      <c r="BO21" s="2" t="s">
        <v>68</v>
      </c>
      <c r="BP21" s="2" t="s">
        <v>69</v>
      </c>
      <c r="BQ21" s="2" t="s">
        <v>70</v>
      </c>
      <c r="BR21" s="2" t="s">
        <v>71</v>
      </c>
      <c r="BS21" s="2" t="s">
        <v>72</v>
      </c>
      <c r="BT21" s="2" t="s">
        <v>73</v>
      </c>
      <c r="BU21" s="2" t="s">
        <v>74</v>
      </c>
      <c r="BV21" s="2" t="s">
        <v>75</v>
      </c>
      <c r="BW21" s="2" t="s">
        <v>76</v>
      </c>
      <c r="BX21" s="2" t="s">
        <v>77</v>
      </c>
      <c r="BY21" s="1" t="s">
        <v>78</v>
      </c>
      <c r="BZ21" s="1" t="s">
        <v>79</v>
      </c>
      <c r="CA21" s="1" t="s">
        <v>80</v>
      </c>
      <c r="CB21" s="1" t="s">
        <v>81</v>
      </c>
      <c r="CC21" s="1" t="s">
        <v>82</v>
      </c>
      <c r="CD21" s="1" t="s">
        <v>83</v>
      </c>
      <c r="CE21" s="1" t="s">
        <v>84</v>
      </c>
      <c r="CF21" s="1" t="s">
        <v>85</v>
      </c>
      <c r="CG21" s="1" t="s">
        <v>86</v>
      </c>
      <c r="CH21" s="1" t="s">
        <v>87</v>
      </c>
      <c r="CI21" s="1" t="s">
        <v>88</v>
      </c>
      <c r="CJ21" s="2" t="s">
        <v>89</v>
      </c>
      <c r="CK21" s="2" t="s">
        <v>90</v>
      </c>
      <c r="CL21" s="2" t="s">
        <v>91</v>
      </c>
      <c r="CM21" s="2" t="s">
        <v>92</v>
      </c>
      <c r="CN21" s="2" t="s">
        <v>93</v>
      </c>
      <c r="CO21" s="2" t="s">
        <v>94</v>
      </c>
      <c r="CP21" s="2" t="s">
        <v>95</v>
      </c>
      <c r="CQ21" s="2" t="s">
        <v>96</v>
      </c>
      <c r="CR21" s="2" t="s">
        <v>97</v>
      </c>
      <c r="CS21" s="2" t="s">
        <v>98</v>
      </c>
      <c r="CT21" s="2" t="s">
        <v>99</v>
      </c>
    </row>
    <row r="22" spans="1:98" x14ac:dyDescent="0.35">
      <c r="A22" s="1" t="s">
        <v>109</v>
      </c>
    </row>
    <row r="23" spans="1:98" x14ac:dyDescent="0.35">
      <c r="A23" s="1" t="s">
        <v>128</v>
      </c>
      <c r="C23">
        <v>58.399518503120902</v>
      </c>
      <c r="D23">
        <v>58.401842824043598</v>
      </c>
      <c r="E23">
        <v>58.433147326702901</v>
      </c>
      <c r="F23">
        <v>87.485641904327494</v>
      </c>
      <c r="G23">
        <v>55.900913305435402</v>
      </c>
      <c r="H23">
        <v>58.6286081915853</v>
      </c>
      <c r="I23">
        <v>58.374568100922801</v>
      </c>
      <c r="J23">
        <v>58.4285342098784</v>
      </c>
      <c r="K23">
        <v>58.409661407364403</v>
      </c>
      <c r="L23">
        <v>58.328001988607298</v>
      </c>
      <c r="M23">
        <v>58.363560549873597</v>
      </c>
      <c r="N23" s="4">
        <v>59.668487943521903</v>
      </c>
      <c r="O23">
        <v>59.676975763652898</v>
      </c>
      <c r="P23">
        <v>59.678206177174303</v>
      </c>
      <c r="Q23">
        <v>87.485641904327494</v>
      </c>
      <c r="R23">
        <v>57.472069792268499</v>
      </c>
      <c r="S23">
        <v>59.725145274934803</v>
      </c>
      <c r="T23">
        <v>59.635489485530897</v>
      </c>
      <c r="U23">
        <v>59.829732796491399</v>
      </c>
      <c r="V23" s="7">
        <v>59.803500225896798</v>
      </c>
      <c r="W23">
        <v>59.721825187222201</v>
      </c>
      <c r="X23">
        <v>59.742139742996699</v>
      </c>
      <c r="Y23">
        <v>24.572916099907498</v>
      </c>
      <c r="Z23">
        <v>24.577398698603901</v>
      </c>
      <c r="AA23">
        <v>24.933668574861599</v>
      </c>
      <c r="AB23" s="4">
        <v>-1.4210854715202001E-14</v>
      </c>
      <c r="AC23">
        <v>29.397634764862399</v>
      </c>
      <c r="AD23">
        <v>24.126632460405801</v>
      </c>
      <c r="AE23">
        <v>24.5228299031874</v>
      </c>
      <c r="AF23">
        <v>24.149729886823401</v>
      </c>
      <c r="AG23">
        <v>24.1804309393405</v>
      </c>
      <c r="AH23">
        <v>24.175295877042299</v>
      </c>
      <c r="AI23">
        <v>24.1750475612202</v>
      </c>
      <c r="AJ23">
        <v>-1.2689694404009999</v>
      </c>
      <c r="AK23">
        <v>-1.2751329396092701</v>
      </c>
      <c r="AL23">
        <v>-1.24505885047134</v>
      </c>
      <c r="AM23">
        <v>0</v>
      </c>
      <c r="AN23">
        <v>-1.5711564868330801</v>
      </c>
      <c r="AO23">
        <v>-1.09653708334952</v>
      </c>
      <c r="AP23">
        <v>-1.26092138460808</v>
      </c>
      <c r="AQ23">
        <v>-1.4011985866129499</v>
      </c>
      <c r="AR23">
        <v>-1.3938388185324599</v>
      </c>
      <c r="AS23">
        <v>-1.3938231986148599</v>
      </c>
      <c r="AT23">
        <v>-1.37857919312304</v>
      </c>
      <c r="AU23">
        <v>3.62244236196958E-2</v>
      </c>
      <c r="AV23">
        <v>0.99374724794657099</v>
      </c>
      <c r="AW23">
        <v>0.99977282214834695</v>
      </c>
      <c r="AX23">
        <v>0.99989324833470905</v>
      </c>
      <c r="AY23">
        <v>0.99994184961514299</v>
      </c>
      <c r="AZ23">
        <v>0.99994210061226896</v>
      </c>
      <c r="BA23">
        <v>0.99994500417930798</v>
      </c>
      <c r="BB23">
        <v>0.99994597167313704</v>
      </c>
      <c r="BC23">
        <v>179.91584354069499</v>
      </c>
      <c r="BD23">
        <v>179.871497761125</v>
      </c>
      <c r="BE23">
        <v>0.46287013790849302</v>
      </c>
      <c r="BF23">
        <v>87.485641904327494</v>
      </c>
      <c r="BG23">
        <v>123.797152809934</v>
      </c>
      <c r="BH23">
        <v>127.121981370597</v>
      </c>
      <c r="BI23">
        <v>127.59783892398001</v>
      </c>
      <c r="BJ23">
        <v>127.369801705301</v>
      </c>
      <c r="BK23">
        <v>127.360924088605</v>
      </c>
      <c r="BL23">
        <v>127.375428626968</v>
      </c>
      <c r="BM23">
        <v>127.38718132716301</v>
      </c>
      <c r="BN23">
        <v>82.972434603028404</v>
      </c>
      <c r="BO23">
        <v>82.979241522647598</v>
      </c>
      <c r="BP23">
        <v>83.366815901564493</v>
      </c>
      <c r="BQ23">
        <v>87.485641904327494</v>
      </c>
      <c r="BR23">
        <v>85.298548070297798</v>
      </c>
      <c r="BS23">
        <v>82.755240651991002</v>
      </c>
      <c r="BT23">
        <v>82.897398004110102</v>
      </c>
      <c r="BU23">
        <v>82.578264096701801</v>
      </c>
      <c r="BV23">
        <v>82.590092346704907</v>
      </c>
      <c r="BW23">
        <v>82.5032978656496</v>
      </c>
      <c r="BX23">
        <v>82.538608111093893</v>
      </c>
      <c r="BY23">
        <v>121.51632503757401</v>
      </c>
      <c r="BZ23">
        <v>121.469654937082</v>
      </c>
      <c r="CA23">
        <v>-57.970277188794398</v>
      </c>
      <c r="CB23">
        <v>0</v>
      </c>
      <c r="CC23">
        <v>67.896239504498197</v>
      </c>
      <c r="CD23">
        <v>68.4933731790114</v>
      </c>
      <c r="CE23">
        <v>69.223270823057106</v>
      </c>
      <c r="CF23">
        <v>68.941267495422096</v>
      </c>
      <c r="CG23">
        <v>68.951262681240095</v>
      </c>
      <c r="CH23">
        <v>69.047426638360903</v>
      </c>
      <c r="CI23">
        <v>69.023620777289594</v>
      </c>
      <c r="CJ23">
        <v>96.943408937666902</v>
      </c>
      <c r="CK23">
        <v>96.892256238477898</v>
      </c>
      <c r="CL23">
        <v>-82.903945763655997</v>
      </c>
      <c r="CM23" s="4">
        <v>1.4210854715202001E-14</v>
      </c>
      <c r="CN23">
        <v>38.498604739635802</v>
      </c>
      <c r="CO23">
        <v>44.366740718605598</v>
      </c>
      <c r="CP23">
        <v>44.700440919869699</v>
      </c>
      <c r="CQ23">
        <v>44.791537608598702</v>
      </c>
      <c r="CR23">
        <v>44.770831741899698</v>
      </c>
      <c r="CS23">
        <v>44.872130761318701</v>
      </c>
      <c r="CT23">
        <v>44.848573216069397</v>
      </c>
    </row>
    <row r="24" spans="1:98" x14ac:dyDescent="0.35">
      <c r="A24" s="1" t="s">
        <v>129</v>
      </c>
      <c r="C24">
        <v>58.342525276033598</v>
      </c>
      <c r="D24">
        <v>58.333038333085398</v>
      </c>
      <c r="E24">
        <v>58.352638948268101</v>
      </c>
      <c r="F24">
        <v>88.3223136289064</v>
      </c>
      <c r="G24">
        <v>56.179563183533404</v>
      </c>
      <c r="H24">
        <v>58.466566117682497</v>
      </c>
      <c r="I24">
        <v>58.352267247411497</v>
      </c>
      <c r="J24">
        <v>58.459690918488199</v>
      </c>
      <c r="K24">
        <v>58.397008302586002</v>
      </c>
      <c r="L24">
        <v>58.354835484069902</v>
      </c>
      <c r="M24">
        <v>58.3778124412609</v>
      </c>
      <c r="N24" s="4">
        <v>59.977161370317198</v>
      </c>
      <c r="O24" s="4">
        <v>59.978299990385302</v>
      </c>
      <c r="P24">
        <v>60.000107172581998</v>
      </c>
      <c r="Q24">
        <v>88.3223136289064</v>
      </c>
      <c r="R24">
        <v>57.833211106796099</v>
      </c>
      <c r="S24">
        <v>59.687234040366697</v>
      </c>
      <c r="T24">
        <v>59.661602427366198</v>
      </c>
      <c r="U24">
        <v>59.952763849656002</v>
      </c>
      <c r="V24" s="7">
        <v>59.869639965337399</v>
      </c>
      <c r="W24">
        <v>59.829644304448202</v>
      </c>
      <c r="X24">
        <v>59.839370408333998</v>
      </c>
      <c r="Y24">
        <v>24.275955287665699</v>
      </c>
      <c r="Z24">
        <v>24.277799652963299</v>
      </c>
      <c r="AA24">
        <v>24.300449260864902</v>
      </c>
      <c r="AB24">
        <v>0</v>
      </c>
      <c r="AC24">
        <v>29.4443684831163</v>
      </c>
      <c r="AD24">
        <v>24.834383545263801</v>
      </c>
      <c r="AE24">
        <v>25.022829523097101</v>
      </c>
      <c r="AF24">
        <v>24.4821904220607</v>
      </c>
      <c r="AG24">
        <v>24.5838702913574</v>
      </c>
      <c r="AH24">
        <v>24.580674887106799</v>
      </c>
      <c r="AI24">
        <v>24.5835120988048</v>
      </c>
      <c r="AJ24">
        <v>-1.63463609428359</v>
      </c>
      <c r="AK24">
        <v>-1.64526165729983</v>
      </c>
      <c r="AL24">
        <v>-1.6474682243139001</v>
      </c>
      <c r="AM24">
        <v>0</v>
      </c>
      <c r="AN24">
        <v>-1.6536479232627901</v>
      </c>
      <c r="AO24">
        <v>-1.2206679226841901</v>
      </c>
      <c r="AP24">
        <v>-1.3093351799547299</v>
      </c>
      <c r="AQ24">
        <v>-1.4930729311678199</v>
      </c>
      <c r="AR24">
        <v>-1.4726316627514</v>
      </c>
      <c r="AS24">
        <v>-1.4748088203782801</v>
      </c>
      <c r="AT24">
        <v>-1.46155796707318</v>
      </c>
      <c r="AU24">
        <v>1.7507490143260002E-2</v>
      </c>
      <c r="AV24">
        <v>0.99539223450772896</v>
      </c>
      <c r="AW24">
        <v>0.99981975095757203</v>
      </c>
      <c r="AX24">
        <v>0.99985243609263297</v>
      </c>
      <c r="AY24">
        <v>0.99993438756078801</v>
      </c>
      <c r="AZ24">
        <v>0.99993653107307301</v>
      </c>
      <c r="BA24">
        <v>0.99993723154863701</v>
      </c>
      <c r="BB24">
        <v>0.99993770535311099</v>
      </c>
      <c r="BC24">
        <v>126.635676709945</v>
      </c>
      <c r="BD24">
        <v>126.655282444504</v>
      </c>
      <c r="BE24">
        <v>126.703813716356</v>
      </c>
      <c r="BF24">
        <v>88.3223136289064</v>
      </c>
      <c r="BG24">
        <v>123.83671800801601</v>
      </c>
      <c r="BH24">
        <v>126.630718403713</v>
      </c>
      <c r="BI24">
        <v>126.870283063269</v>
      </c>
      <c r="BJ24">
        <v>126.62553484728301</v>
      </c>
      <c r="BK24">
        <v>126.614000508419</v>
      </c>
      <c r="BL24">
        <v>126.61322039171399</v>
      </c>
      <c r="BM24">
        <v>126.617248878255</v>
      </c>
      <c r="BN24">
        <v>82.618480563699407</v>
      </c>
      <c r="BO24">
        <v>82.610837986048793</v>
      </c>
      <c r="BP24">
        <v>82.653088209133003</v>
      </c>
      <c r="BQ24">
        <v>88.3223136289064</v>
      </c>
      <c r="BR24">
        <v>85.623931666649696</v>
      </c>
      <c r="BS24">
        <v>83.300949662946294</v>
      </c>
      <c r="BT24">
        <v>83.375096770508605</v>
      </c>
      <c r="BU24">
        <v>82.941881340549003</v>
      </c>
      <c r="BV24">
        <v>82.980878593943402</v>
      </c>
      <c r="BW24">
        <v>82.935510371176704</v>
      </c>
      <c r="BX24">
        <v>82.961324540065704</v>
      </c>
      <c r="BY24">
        <v>68.293151433911206</v>
      </c>
      <c r="BZ24">
        <v>68.322244111418797</v>
      </c>
      <c r="CA24">
        <v>68.351174768088001</v>
      </c>
      <c r="CB24">
        <v>0</v>
      </c>
      <c r="CC24">
        <v>67.657154824482305</v>
      </c>
      <c r="CD24">
        <v>68.164152286030898</v>
      </c>
      <c r="CE24">
        <v>68.518015815856998</v>
      </c>
      <c r="CF24">
        <v>68.165843928795098</v>
      </c>
      <c r="CG24">
        <v>68.216992205832597</v>
      </c>
      <c r="CH24">
        <v>68.258384907643702</v>
      </c>
      <c r="CI24">
        <v>68.239436436993998</v>
      </c>
      <c r="CJ24">
        <v>44.017196146245396</v>
      </c>
      <c r="CK24">
        <v>44.044444458455402</v>
      </c>
      <c r="CL24">
        <v>44.050725507223198</v>
      </c>
      <c r="CM24">
        <v>0</v>
      </c>
      <c r="CN24">
        <v>38.212786341365998</v>
      </c>
      <c r="CO24">
        <v>43.329768740767101</v>
      </c>
      <c r="CP24">
        <v>43.495186292759897</v>
      </c>
      <c r="CQ24">
        <v>43.683653506734402</v>
      </c>
      <c r="CR24">
        <v>43.633121914475197</v>
      </c>
      <c r="CS24">
        <v>43.6777100205369</v>
      </c>
      <c r="CT24">
        <v>43.655924338189202</v>
      </c>
    </row>
    <row r="25" spans="1:98" x14ac:dyDescent="0.35">
      <c r="A25" s="1" t="s">
        <v>130</v>
      </c>
      <c r="C25">
        <v>58.652859065337601</v>
      </c>
      <c r="D25">
        <v>58.660514011820702</v>
      </c>
      <c r="E25">
        <v>58.870640250281298</v>
      </c>
      <c r="F25">
        <v>88.653078198172594</v>
      </c>
      <c r="G25">
        <v>55.983805443194001</v>
      </c>
      <c r="H25">
        <v>58.803888526234097</v>
      </c>
      <c r="I25">
        <v>58.620095399029502</v>
      </c>
      <c r="J25">
        <v>58.677654441563497</v>
      </c>
      <c r="K25">
        <v>58.687083194686302</v>
      </c>
      <c r="L25">
        <v>58.596202976708597</v>
      </c>
      <c r="M25">
        <v>58.594458682666499</v>
      </c>
      <c r="N25">
        <v>59.864479822525901</v>
      </c>
      <c r="O25">
        <v>59.859945040521403</v>
      </c>
      <c r="P25" s="4">
        <v>59.757584091613502</v>
      </c>
      <c r="Q25">
        <v>88.653078198172594</v>
      </c>
      <c r="R25">
        <v>57.6802955193495</v>
      </c>
      <c r="S25">
        <v>59.984516185175302</v>
      </c>
      <c r="T25">
        <v>59.917961656823302</v>
      </c>
      <c r="U25">
        <v>60.166839308061199</v>
      </c>
      <c r="V25" s="7">
        <v>60.180403362905402</v>
      </c>
      <c r="W25">
        <v>60.0861671327606</v>
      </c>
      <c r="X25">
        <v>60.085152026391903</v>
      </c>
      <c r="Y25">
        <v>23.978006260067801</v>
      </c>
      <c r="Z25">
        <v>23.9738771214544</v>
      </c>
      <c r="AA25">
        <v>24.0327263846257</v>
      </c>
      <c r="AB25">
        <v>0</v>
      </c>
      <c r="AC25">
        <v>29.648294222034501</v>
      </c>
      <c r="AD25">
        <v>24.282178200180802</v>
      </c>
      <c r="AE25">
        <v>24.549805200279099</v>
      </c>
      <c r="AF25">
        <v>24.081837115785799</v>
      </c>
      <c r="AG25">
        <v>24.066459228098001</v>
      </c>
      <c r="AH25">
        <v>24.067954957162399</v>
      </c>
      <c r="AI25">
        <v>24.068072327297301</v>
      </c>
      <c r="AJ25">
        <v>-1.21162075718831</v>
      </c>
      <c r="AK25">
        <v>-1.1994310287007499</v>
      </c>
      <c r="AL25">
        <v>-0.88694384133217596</v>
      </c>
      <c r="AM25">
        <v>0</v>
      </c>
      <c r="AN25">
        <v>-1.69649007615551</v>
      </c>
      <c r="AO25">
        <v>-1.1806276589412099</v>
      </c>
      <c r="AP25">
        <v>-1.2978662577938</v>
      </c>
      <c r="AQ25">
        <v>-1.4891848664977201</v>
      </c>
      <c r="AR25">
        <v>-1.4933201682191399</v>
      </c>
      <c r="AS25">
        <v>-1.4899641560519701</v>
      </c>
      <c r="AT25">
        <v>-1.49069334372538</v>
      </c>
      <c r="AU25">
        <v>1.02379535876366E-2</v>
      </c>
      <c r="AV25">
        <v>0.99384560691158796</v>
      </c>
      <c r="AW25">
        <v>0.99979636489562496</v>
      </c>
      <c r="AX25">
        <v>0.99985074472011704</v>
      </c>
      <c r="AY25">
        <v>0.99993279151777903</v>
      </c>
      <c r="AZ25">
        <v>0.99993285356251205</v>
      </c>
      <c r="BA25">
        <v>0.99993634984901003</v>
      </c>
      <c r="BB25">
        <v>0.99993635222118704</v>
      </c>
      <c r="BC25">
        <v>127.577175405924</v>
      </c>
      <c r="BD25">
        <v>127.57835187180901</v>
      </c>
      <c r="BE25">
        <v>127.61175247712799</v>
      </c>
      <c r="BF25">
        <v>88.653078198172594</v>
      </c>
      <c r="BG25">
        <v>124.109966379121</v>
      </c>
      <c r="BH25">
        <v>127.415941625344</v>
      </c>
      <c r="BI25">
        <v>127.747895393829</v>
      </c>
      <c r="BJ25">
        <v>127.437846433231</v>
      </c>
      <c r="BK25">
        <v>127.44223027536501</v>
      </c>
      <c r="BL25">
        <v>127.45844169517</v>
      </c>
      <c r="BM25">
        <v>127.457781493898</v>
      </c>
      <c r="BN25">
        <v>82.630865325405395</v>
      </c>
      <c r="BO25">
        <v>82.634391133275102</v>
      </c>
      <c r="BP25">
        <v>82.903366634907002</v>
      </c>
      <c r="BQ25">
        <v>88.653078198172594</v>
      </c>
      <c r="BR25">
        <v>85.632099665228495</v>
      </c>
      <c r="BS25">
        <v>83.086066726414899</v>
      </c>
      <c r="BT25">
        <v>83.169900599308605</v>
      </c>
      <c r="BU25">
        <v>82.759491557349307</v>
      </c>
      <c r="BV25">
        <v>82.753542422784307</v>
      </c>
      <c r="BW25">
        <v>82.664157933870996</v>
      </c>
      <c r="BX25">
        <v>82.662531009963899</v>
      </c>
      <c r="BY25">
        <v>68.924316340586302</v>
      </c>
      <c r="BZ25">
        <v>68.917837859988694</v>
      </c>
      <c r="CA25">
        <v>68.741112226846994</v>
      </c>
      <c r="CB25">
        <v>0</v>
      </c>
      <c r="CC25">
        <v>68.126160935927103</v>
      </c>
      <c r="CD25">
        <v>68.612053099109801</v>
      </c>
      <c r="CE25">
        <v>69.127799994799602</v>
      </c>
      <c r="CF25">
        <v>68.760191991667298</v>
      </c>
      <c r="CG25">
        <v>68.755147080678597</v>
      </c>
      <c r="CH25">
        <v>68.862238718461796</v>
      </c>
      <c r="CI25">
        <v>68.8633228112312</v>
      </c>
      <c r="CJ25">
        <v>44.946310080518501</v>
      </c>
      <c r="CK25">
        <v>44.943960738534301</v>
      </c>
      <c r="CL25">
        <v>44.708385842221297</v>
      </c>
      <c r="CM25">
        <v>0</v>
      </c>
      <c r="CN25">
        <v>38.477866713892503</v>
      </c>
      <c r="CO25">
        <v>44.329874898928999</v>
      </c>
      <c r="CP25">
        <v>44.5779947945205</v>
      </c>
      <c r="CQ25">
        <v>44.678354875881503</v>
      </c>
      <c r="CR25">
        <v>44.6886878525806</v>
      </c>
      <c r="CS25">
        <v>44.794283761299397</v>
      </c>
      <c r="CT25">
        <v>44.795250483933899</v>
      </c>
    </row>
    <row r="26" spans="1:98" x14ac:dyDescent="0.35">
      <c r="A26" s="1" t="s">
        <v>2</v>
      </c>
      <c r="C26">
        <f>AVERAGE(C23:C25)</f>
        <v>58.464967614830698</v>
      </c>
      <c r="D26">
        <f t="shared" ref="D26:BO26" si="10">AVERAGE(D23:D25)</f>
        <v>58.465131722983237</v>
      </c>
      <c r="E26">
        <f t="shared" si="10"/>
        <v>58.5521421750841</v>
      </c>
      <c r="F26">
        <f t="shared" si="10"/>
        <v>88.153677910468829</v>
      </c>
      <c r="G26">
        <f t="shared" si="10"/>
        <v>56.021427310720931</v>
      </c>
      <c r="H26">
        <f t="shared" si="10"/>
        <v>58.633020945167296</v>
      </c>
      <c r="I26">
        <f t="shared" si="10"/>
        <v>58.448976915787938</v>
      </c>
      <c r="J26">
        <f t="shared" si="10"/>
        <v>58.52195985664337</v>
      </c>
      <c r="K26">
        <f t="shared" si="10"/>
        <v>58.497917634878895</v>
      </c>
      <c r="L26">
        <f t="shared" si="10"/>
        <v>58.426346816461923</v>
      </c>
      <c r="M26">
        <f t="shared" si="10"/>
        <v>58.445277224600339</v>
      </c>
      <c r="N26">
        <f t="shared" si="10"/>
        <v>59.836709712121667</v>
      </c>
      <c r="O26">
        <f t="shared" si="10"/>
        <v>59.83840693151987</v>
      </c>
      <c r="P26">
        <f t="shared" si="10"/>
        <v>59.811965813789932</v>
      </c>
      <c r="Q26">
        <f t="shared" si="10"/>
        <v>88.153677910468829</v>
      </c>
      <c r="R26">
        <f t="shared" si="10"/>
        <v>57.661858806138035</v>
      </c>
      <c r="S26">
        <f t="shared" si="10"/>
        <v>59.798965166825603</v>
      </c>
      <c r="T26">
        <f t="shared" si="10"/>
        <v>59.738351189906801</v>
      </c>
      <c r="U26">
        <f t="shared" si="10"/>
        <v>59.983111984736205</v>
      </c>
      <c r="V26" s="7">
        <f t="shared" si="10"/>
        <v>59.951181184713199</v>
      </c>
      <c r="W26">
        <f t="shared" si="10"/>
        <v>59.879212208143663</v>
      </c>
      <c r="X26">
        <f t="shared" si="10"/>
        <v>59.888887392574198</v>
      </c>
      <c r="Y26">
        <f t="shared" si="10"/>
        <v>24.275625882547001</v>
      </c>
      <c r="Z26">
        <f t="shared" si="10"/>
        <v>24.276358491007198</v>
      </c>
      <c r="AA26">
        <f t="shared" si="10"/>
        <v>24.422281406784066</v>
      </c>
      <c r="AB26">
        <f t="shared" si="10"/>
        <v>-4.7369515717340002E-15</v>
      </c>
      <c r="AC26">
        <f t="shared" si="10"/>
        <v>29.496765823337729</v>
      </c>
      <c r="AD26">
        <f t="shared" si="10"/>
        <v>24.414398068616805</v>
      </c>
      <c r="AE26">
        <f t="shared" si="10"/>
        <v>24.698488208854531</v>
      </c>
      <c r="AF26">
        <f t="shared" si="10"/>
        <v>24.237919141556635</v>
      </c>
      <c r="AG26">
        <f t="shared" si="10"/>
        <v>24.276920152931964</v>
      </c>
      <c r="AH26">
        <f t="shared" si="10"/>
        <v>24.274641907103831</v>
      </c>
      <c r="AI26">
        <f t="shared" si="10"/>
        <v>24.2755439957741</v>
      </c>
      <c r="AJ26">
        <f t="shared" si="10"/>
        <v>-1.3717420972909666</v>
      </c>
      <c r="AK26">
        <f t="shared" si="10"/>
        <v>-1.3732752085366167</v>
      </c>
      <c r="AL26">
        <f t="shared" si="10"/>
        <v>-1.2598236387058053</v>
      </c>
      <c r="AM26">
        <f t="shared" si="10"/>
        <v>0</v>
      </c>
      <c r="AN26">
        <f t="shared" si="10"/>
        <v>-1.6404314954171266</v>
      </c>
      <c r="AO26">
        <f t="shared" si="10"/>
        <v>-1.1659442216583067</v>
      </c>
      <c r="AP26">
        <f t="shared" si="10"/>
        <v>-1.2893742741188701</v>
      </c>
      <c r="AQ26">
        <f t="shared" si="10"/>
        <v>-1.4611521280928301</v>
      </c>
      <c r="AR26">
        <f t="shared" si="10"/>
        <v>-1.4532635498343334</v>
      </c>
      <c r="AS26">
        <f t="shared" si="10"/>
        <v>-1.4528653916817034</v>
      </c>
      <c r="AT26">
        <f t="shared" si="10"/>
        <v>-1.4436101679738667</v>
      </c>
      <c r="AU26">
        <f t="shared" si="10"/>
        <v>2.1323289116864135E-2</v>
      </c>
      <c r="AV26">
        <f t="shared" si="10"/>
        <v>0.9943283631219626</v>
      </c>
      <c r="AW26">
        <f t="shared" si="10"/>
        <v>0.99979631266718128</v>
      </c>
      <c r="AX26">
        <f t="shared" si="10"/>
        <v>0.99986547638248646</v>
      </c>
      <c r="AY26">
        <f t="shared" si="10"/>
        <v>0.99993634289790334</v>
      </c>
      <c r="AZ26">
        <f t="shared" si="10"/>
        <v>0.99993716174928471</v>
      </c>
      <c r="BA26">
        <f t="shared" si="10"/>
        <v>0.99993952852565171</v>
      </c>
      <c r="BB26">
        <f t="shared" si="10"/>
        <v>0.9999400097491451</v>
      </c>
      <c r="BC26">
        <f t="shared" si="10"/>
        <v>144.70956521885466</v>
      </c>
      <c r="BD26">
        <f t="shared" si="10"/>
        <v>144.70171069247934</v>
      </c>
      <c r="BE26">
        <f t="shared" si="10"/>
        <v>84.926145443797495</v>
      </c>
      <c r="BF26">
        <f t="shared" si="10"/>
        <v>88.153677910468829</v>
      </c>
      <c r="BG26">
        <f t="shared" si="10"/>
        <v>123.91461239902367</v>
      </c>
      <c r="BH26">
        <f t="shared" si="10"/>
        <v>127.05621379988467</v>
      </c>
      <c r="BI26">
        <f t="shared" si="10"/>
        <v>127.40533912702601</v>
      </c>
      <c r="BJ26">
        <f t="shared" si="10"/>
        <v>127.144394328605</v>
      </c>
      <c r="BK26">
        <f t="shared" si="10"/>
        <v>127.13905162412966</v>
      </c>
      <c r="BL26">
        <f t="shared" si="10"/>
        <v>127.14903023795067</v>
      </c>
      <c r="BM26">
        <f t="shared" si="10"/>
        <v>127.15407056643868</v>
      </c>
      <c r="BN26">
        <f t="shared" si="10"/>
        <v>82.740593497377745</v>
      </c>
      <c r="BO26">
        <f t="shared" si="10"/>
        <v>82.741490213990502</v>
      </c>
      <c r="BP26">
        <f t="shared" ref="BP26:CT26" si="11">AVERAGE(BP23:BP25)</f>
        <v>82.974423581868166</v>
      </c>
      <c r="BQ26">
        <f t="shared" si="11"/>
        <v>88.153677910468829</v>
      </c>
      <c r="BR26">
        <f t="shared" si="11"/>
        <v>85.518193134058663</v>
      </c>
      <c r="BS26">
        <f t="shared" si="11"/>
        <v>83.047419013784065</v>
      </c>
      <c r="BT26">
        <f t="shared" si="11"/>
        <v>83.147465124642437</v>
      </c>
      <c r="BU26">
        <f t="shared" si="11"/>
        <v>82.759878998200023</v>
      </c>
      <c r="BV26">
        <f t="shared" si="11"/>
        <v>82.774837787810867</v>
      </c>
      <c r="BW26">
        <f t="shared" si="11"/>
        <v>82.700988723565771</v>
      </c>
      <c r="BX26">
        <f t="shared" si="11"/>
        <v>82.720821220374503</v>
      </c>
      <c r="BY26">
        <f t="shared" si="11"/>
        <v>86.244597604023838</v>
      </c>
      <c r="BZ26">
        <f t="shared" si="11"/>
        <v>86.236578969496506</v>
      </c>
      <c r="CA26">
        <f t="shared" si="11"/>
        <v>26.374003268713533</v>
      </c>
      <c r="CB26">
        <f t="shared" si="11"/>
        <v>0</v>
      </c>
      <c r="CC26">
        <f t="shared" si="11"/>
        <v>67.893185088302531</v>
      </c>
      <c r="CD26">
        <f t="shared" si="11"/>
        <v>68.423192854717357</v>
      </c>
      <c r="CE26">
        <f t="shared" si="11"/>
        <v>68.956362211237902</v>
      </c>
      <c r="CF26">
        <f t="shared" si="11"/>
        <v>68.622434471961483</v>
      </c>
      <c r="CG26">
        <f t="shared" si="11"/>
        <v>68.641133989250434</v>
      </c>
      <c r="CH26">
        <f t="shared" si="11"/>
        <v>68.722683421488796</v>
      </c>
      <c r="CI26">
        <f t="shared" si="11"/>
        <v>68.708793341838273</v>
      </c>
      <c r="CJ26">
        <f t="shared" si="11"/>
        <v>61.96897172147694</v>
      </c>
      <c r="CK26">
        <f t="shared" si="11"/>
        <v>61.960220478489212</v>
      </c>
      <c r="CL26">
        <f t="shared" si="11"/>
        <v>1.9517218619294994</v>
      </c>
      <c r="CM26">
        <f t="shared" si="11"/>
        <v>4.7369515717340002E-15</v>
      </c>
      <c r="CN26">
        <f t="shared" si="11"/>
        <v>38.39641926496477</v>
      </c>
      <c r="CO26">
        <f t="shared" si="11"/>
        <v>44.008794786100566</v>
      </c>
      <c r="CP26">
        <f t="shared" si="11"/>
        <v>44.257874002383367</v>
      </c>
      <c r="CQ26">
        <f t="shared" si="11"/>
        <v>44.384515330404867</v>
      </c>
      <c r="CR26">
        <f t="shared" si="11"/>
        <v>44.364213836318498</v>
      </c>
      <c r="CS26">
        <f t="shared" si="11"/>
        <v>44.448041514385004</v>
      </c>
      <c r="CT26">
        <f t="shared" si="11"/>
        <v>44.433249346064166</v>
      </c>
    </row>
    <row r="27" spans="1:98" x14ac:dyDescent="0.35">
      <c r="A27" s="1" t="s">
        <v>3</v>
      </c>
      <c r="C27">
        <f>STDEV(C23:C25)</f>
        <v>0.16519520230214518</v>
      </c>
      <c r="D27">
        <f t="shared" ref="D27:BO27" si="12">STDEV(D23:D25)</f>
        <v>0.17266787074476386</v>
      </c>
      <c r="E27">
        <f t="shared" si="12"/>
        <v>0.27874929179782704</v>
      </c>
      <c r="F27">
        <f t="shared" si="12"/>
        <v>0.60171037816910911</v>
      </c>
      <c r="G27">
        <f t="shared" si="12"/>
        <v>0.14308386466743339</v>
      </c>
      <c r="H27">
        <f t="shared" si="12"/>
        <v>0.16870449348904348</v>
      </c>
      <c r="I27">
        <f t="shared" si="12"/>
        <v>0.14861185516978259</v>
      </c>
      <c r="J27">
        <f t="shared" si="12"/>
        <v>0.1357324130520712</v>
      </c>
      <c r="K27">
        <f t="shared" si="12"/>
        <v>0.16394429550328504</v>
      </c>
      <c r="L27">
        <f t="shared" si="12"/>
        <v>0.14771034323970281</v>
      </c>
      <c r="M27">
        <f t="shared" si="12"/>
        <v>0.12939130448020641</v>
      </c>
      <c r="N27">
        <f t="shared" si="12"/>
        <v>0.15619924896197501</v>
      </c>
      <c r="O27">
        <f t="shared" si="12"/>
        <v>0.15181235130414089</v>
      </c>
      <c r="P27">
        <f t="shared" si="12"/>
        <v>0.16769940814228376</v>
      </c>
      <c r="Q27">
        <f t="shared" si="12"/>
        <v>0.60171037816910911</v>
      </c>
      <c r="R27">
        <f t="shared" si="12"/>
        <v>0.18127519565625133</v>
      </c>
      <c r="S27">
        <f t="shared" si="12"/>
        <v>0.16180605901689182</v>
      </c>
      <c r="T27">
        <f t="shared" si="12"/>
        <v>0.15609423853011536</v>
      </c>
      <c r="U27">
        <f t="shared" si="12"/>
        <v>0.1705900261235235</v>
      </c>
      <c r="V27" s="7">
        <f t="shared" si="12"/>
        <v>0.20124791058468403</v>
      </c>
      <c r="W27">
        <f t="shared" si="12"/>
        <v>0.18716034870465673</v>
      </c>
      <c r="X27">
        <f t="shared" si="12"/>
        <v>0.17678604423477898</v>
      </c>
      <c r="Y27">
        <f t="shared" si="12"/>
        <v>0.29745505671499828</v>
      </c>
      <c r="Z27">
        <f t="shared" si="12"/>
        <v>0.30176336959958022</v>
      </c>
      <c r="AA27">
        <f t="shared" si="12"/>
        <v>0.46266241620777471</v>
      </c>
      <c r="AB27">
        <f t="shared" si="12"/>
        <v>8.2046407952365374E-15</v>
      </c>
      <c r="AC27">
        <f t="shared" si="12"/>
        <v>0.13329160443990337</v>
      </c>
      <c r="AD27">
        <f t="shared" si="12"/>
        <v>0.37194014267936132</v>
      </c>
      <c r="AE27">
        <f t="shared" si="12"/>
        <v>0.28121145559301713</v>
      </c>
      <c r="AF27">
        <f t="shared" si="12"/>
        <v>0.2142514899577444</v>
      </c>
      <c r="AG27">
        <f t="shared" si="12"/>
        <v>0.27186610371730818</v>
      </c>
      <c r="AH27">
        <f t="shared" si="12"/>
        <v>0.27041201324513642</v>
      </c>
      <c r="AI27">
        <f t="shared" si="12"/>
        <v>0.27201873011147654</v>
      </c>
      <c r="AJ27">
        <f t="shared" si="12"/>
        <v>0.22947147558601955</v>
      </c>
      <c r="AK27">
        <f t="shared" si="12"/>
        <v>0.2385689964390163</v>
      </c>
      <c r="AL27">
        <f t="shared" si="12"/>
        <v>0.38047711298597092</v>
      </c>
      <c r="AM27">
        <f t="shared" si="12"/>
        <v>0</v>
      </c>
      <c r="AN27">
        <f t="shared" si="12"/>
        <v>6.3703474213425731E-2</v>
      </c>
      <c r="AO27">
        <f t="shared" si="12"/>
        <v>6.3354706346988407E-2</v>
      </c>
      <c r="AP27">
        <f t="shared" si="12"/>
        <v>2.5299391989102901E-2</v>
      </c>
      <c r="AQ27">
        <f t="shared" si="12"/>
        <v>5.1957671365299773E-2</v>
      </c>
      <c r="AR27">
        <f t="shared" si="12"/>
        <v>5.2492643125937759E-2</v>
      </c>
      <c r="AS27">
        <f t="shared" si="12"/>
        <v>5.1690487243325214E-2</v>
      </c>
      <c r="AT27">
        <f t="shared" si="12"/>
        <v>5.8172057817332083E-2</v>
      </c>
      <c r="AU27">
        <f t="shared" si="12"/>
        <v>1.3406878739549951E-2</v>
      </c>
      <c r="AV27">
        <f t="shared" si="12"/>
        <v>9.2265126975963447E-4</v>
      </c>
      <c r="AW27">
        <f t="shared" si="12"/>
        <v>2.3464448207419524E-5</v>
      </c>
      <c r="AX27">
        <f t="shared" si="12"/>
        <v>2.4066079509172961E-5</v>
      </c>
      <c r="AY27">
        <f t="shared" si="12"/>
        <v>4.8352651829738908E-6</v>
      </c>
      <c r="AZ27">
        <f t="shared" si="12"/>
        <v>4.6556735994551369E-6</v>
      </c>
      <c r="BA27">
        <f t="shared" si="12"/>
        <v>4.7625031003608085E-6</v>
      </c>
      <c r="BB27">
        <f t="shared" si="12"/>
        <v>5.2073164649169848E-6</v>
      </c>
      <c r="BC27">
        <f t="shared" si="12"/>
        <v>30.493165298223744</v>
      </c>
      <c r="BD27">
        <f t="shared" si="12"/>
        <v>30.461425707479876</v>
      </c>
      <c r="BE27">
        <f t="shared" si="12"/>
        <v>73.148750807837629</v>
      </c>
      <c r="BF27">
        <f t="shared" si="12"/>
        <v>0.60171037816910911</v>
      </c>
      <c r="BG27">
        <f t="shared" si="12"/>
        <v>0.17033418441322576</v>
      </c>
      <c r="BH27">
        <f t="shared" si="12"/>
        <v>0.39672144757397798</v>
      </c>
      <c r="BI27">
        <f t="shared" si="12"/>
        <v>0.4694070510316582</v>
      </c>
      <c r="BJ27">
        <f t="shared" si="12"/>
        <v>0.450631659194142</v>
      </c>
      <c r="BK27">
        <f t="shared" si="12"/>
        <v>0.45652128053698565</v>
      </c>
      <c r="BL27">
        <f t="shared" si="12"/>
        <v>0.46587759751484037</v>
      </c>
      <c r="BM27">
        <f t="shared" si="12"/>
        <v>0.46623946590140303</v>
      </c>
      <c r="BN27">
        <f t="shared" si="12"/>
        <v>0.20087575583584463</v>
      </c>
      <c r="BO27">
        <f t="shared" si="12"/>
        <v>0.20623518434590382</v>
      </c>
      <c r="BP27">
        <f t="shared" ref="BP27:CT27" si="13">STDEV(BP23:BP25)</f>
        <v>0.36213066981336489</v>
      </c>
      <c r="BQ27">
        <f t="shared" si="13"/>
        <v>0.60171037816910911</v>
      </c>
      <c r="BR27">
        <f t="shared" si="13"/>
        <v>0.19026204186879112</v>
      </c>
      <c r="BS27">
        <f t="shared" si="13"/>
        <v>0.27489964610407819</v>
      </c>
      <c r="BT27">
        <f t="shared" si="13"/>
        <v>0.23963835408232401</v>
      </c>
      <c r="BU27">
        <f t="shared" si="13"/>
        <v>0.18180893154234318</v>
      </c>
      <c r="BV27">
        <f t="shared" si="13"/>
        <v>0.19626154026298046</v>
      </c>
      <c r="BW27">
        <f t="shared" si="13"/>
        <v>0.21844746001192061</v>
      </c>
      <c r="BX27">
        <f t="shared" si="13"/>
        <v>0.2173030287477693</v>
      </c>
      <c r="BY27">
        <f t="shared" si="13"/>
        <v>30.547842139746098</v>
      </c>
      <c r="BZ27">
        <f t="shared" si="13"/>
        <v>30.514192019150219</v>
      </c>
      <c r="CA27">
        <f t="shared" si="13"/>
        <v>73.044549743471634</v>
      </c>
      <c r="CB27">
        <f t="shared" si="13"/>
        <v>0</v>
      </c>
      <c r="CC27">
        <f t="shared" si="13"/>
        <v>0.2345179742298337</v>
      </c>
      <c r="CD27">
        <f t="shared" si="13"/>
        <v>0.23205116467645079</v>
      </c>
      <c r="CE27">
        <f t="shared" si="13"/>
        <v>0.38260860094830251</v>
      </c>
      <c r="CF27">
        <f t="shared" si="13"/>
        <v>0.40565167027482341</v>
      </c>
      <c r="CG27">
        <f t="shared" si="13"/>
        <v>0.38018090631506507</v>
      </c>
      <c r="CH27">
        <f t="shared" si="13"/>
        <v>0.41261783030816179</v>
      </c>
      <c r="CI27">
        <f t="shared" si="13"/>
        <v>0.41430156598105744</v>
      </c>
      <c r="CJ27">
        <f t="shared" si="13"/>
        <v>30.292313498932767</v>
      </c>
      <c r="CK27">
        <f t="shared" si="13"/>
        <v>30.25537347542376</v>
      </c>
      <c r="CL27">
        <f t="shared" si="13"/>
        <v>73.48789951697448</v>
      </c>
      <c r="CM27">
        <f t="shared" si="13"/>
        <v>8.2046407952365374E-15</v>
      </c>
      <c r="CN27">
        <f t="shared" si="13"/>
        <v>0.15936845484601425</v>
      </c>
      <c r="CO27">
        <f t="shared" si="13"/>
        <v>0.58834262963515649</v>
      </c>
      <c r="CP27">
        <f t="shared" si="13"/>
        <v>0.66333827736025985</v>
      </c>
      <c r="CQ27">
        <f t="shared" si="13"/>
        <v>0.60959663274607501</v>
      </c>
      <c r="CR27">
        <f t="shared" si="13"/>
        <v>0.6344749429855493</v>
      </c>
      <c r="CS27">
        <f t="shared" si="13"/>
        <v>0.66826117399089169</v>
      </c>
      <c r="CT27">
        <f t="shared" si="13"/>
        <v>0.67371095756374499</v>
      </c>
    </row>
    <row r="30" spans="1:98" x14ac:dyDescent="0.35">
      <c r="A30" s="1" t="s">
        <v>0</v>
      </c>
      <c r="C30" s="2" t="s">
        <v>106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1" t="s">
        <v>105</v>
      </c>
      <c r="Y30" s="3"/>
      <c r="Z30" s="2" t="s">
        <v>100</v>
      </c>
      <c r="AA30" s="3"/>
      <c r="AB30" s="3"/>
      <c r="AC30" s="3"/>
      <c r="AD30" s="3"/>
      <c r="AE30" s="3"/>
      <c r="AF30" s="3"/>
      <c r="AG30" s="3"/>
      <c r="AH30" s="3"/>
      <c r="AI30" s="3"/>
      <c r="AJ30" s="1" t="s">
        <v>101</v>
      </c>
      <c r="AU30" s="2" t="s">
        <v>102</v>
      </c>
      <c r="AV30" s="3"/>
      <c r="AW30" s="3"/>
      <c r="AX30" s="3"/>
      <c r="AY30" s="3"/>
      <c r="AZ30" s="3"/>
      <c r="BA30" s="3"/>
      <c r="BB30" s="3"/>
      <c r="BC30" s="1" t="s">
        <v>107</v>
      </c>
      <c r="BN30" s="2" t="s">
        <v>108</v>
      </c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1" t="s">
        <v>103</v>
      </c>
      <c r="CJ30" s="2" t="s">
        <v>104</v>
      </c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x14ac:dyDescent="0.35">
      <c r="A31" s="1" t="s">
        <v>1</v>
      </c>
      <c r="B31" s="1">
        <v>0.1</v>
      </c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2" t="s">
        <v>9</v>
      </c>
      <c r="I31" s="2" t="s">
        <v>10</v>
      </c>
      <c r="J31" s="2" t="s">
        <v>11</v>
      </c>
      <c r="K31" s="2" t="s">
        <v>12</v>
      </c>
      <c r="L31" s="2" t="s">
        <v>13</v>
      </c>
      <c r="M31" s="2" t="s">
        <v>14</v>
      </c>
      <c r="N31" s="1" t="s">
        <v>15</v>
      </c>
      <c r="O31" s="1" t="s">
        <v>16</v>
      </c>
      <c r="P31" s="1" t="s">
        <v>17</v>
      </c>
      <c r="Q31" s="1" t="s">
        <v>18</v>
      </c>
      <c r="R31" s="1" t="s">
        <v>19</v>
      </c>
      <c r="S31" s="1" t="s">
        <v>20</v>
      </c>
      <c r="T31" s="1" t="s">
        <v>21</v>
      </c>
      <c r="U31" s="1" t="s">
        <v>22</v>
      </c>
      <c r="V31" s="6" t="s">
        <v>23</v>
      </c>
      <c r="W31" s="1" t="s">
        <v>24</v>
      </c>
      <c r="X31" s="1" t="s">
        <v>25</v>
      </c>
      <c r="Y31" s="2" t="s">
        <v>26</v>
      </c>
      <c r="Z31" s="2" t="s">
        <v>27</v>
      </c>
      <c r="AA31" s="2" t="s">
        <v>28</v>
      </c>
      <c r="AB31" s="2" t="s">
        <v>29</v>
      </c>
      <c r="AC31" s="2" t="s">
        <v>30</v>
      </c>
      <c r="AD31" s="2" t="s">
        <v>31</v>
      </c>
      <c r="AE31" s="2" t="s">
        <v>32</v>
      </c>
      <c r="AF31" s="2" t="s">
        <v>33</v>
      </c>
      <c r="AG31" s="2" t="s">
        <v>34</v>
      </c>
      <c r="AH31" s="2" t="s">
        <v>35</v>
      </c>
      <c r="AI31" s="2" t="s">
        <v>36</v>
      </c>
      <c r="AJ31" s="1" t="s">
        <v>37</v>
      </c>
      <c r="AK31" s="1" t="s">
        <v>38</v>
      </c>
      <c r="AL31" s="1" t="s">
        <v>39</v>
      </c>
      <c r="AM31" s="1" t="s">
        <v>40</v>
      </c>
      <c r="AN31" s="1" t="s">
        <v>41</v>
      </c>
      <c r="AO31" s="1" t="s">
        <v>42</v>
      </c>
      <c r="AP31" s="1" t="s">
        <v>43</v>
      </c>
      <c r="AQ31" s="1" t="s">
        <v>44</v>
      </c>
      <c r="AR31" s="1" t="s">
        <v>45</v>
      </c>
      <c r="AS31" s="1" t="s">
        <v>46</v>
      </c>
      <c r="AT31" s="1" t="s">
        <v>47</v>
      </c>
      <c r="AU31" s="2" t="s">
        <v>48</v>
      </c>
      <c r="AV31" s="2" t="s">
        <v>49</v>
      </c>
      <c r="AW31" s="2" t="s">
        <v>50</v>
      </c>
      <c r="AX31" s="2" t="s">
        <v>51</v>
      </c>
      <c r="AY31" s="2" t="s">
        <v>52</v>
      </c>
      <c r="AZ31" s="2" t="s">
        <v>53</v>
      </c>
      <c r="BA31" s="2" t="s">
        <v>54</v>
      </c>
      <c r="BB31" s="2" t="s">
        <v>55</v>
      </c>
      <c r="BC31" s="1" t="s">
        <v>56</v>
      </c>
      <c r="BD31" s="1" t="s">
        <v>57</v>
      </c>
      <c r="BE31" s="1" t="s">
        <v>58</v>
      </c>
      <c r="BF31" s="1" t="s">
        <v>59</v>
      </c>
      <c r="BG31" s="1" t="s">
        <v>60</v>
      </c>
      <c r="BH31" s="1" t="s">
        <v>61</v>
      </c>
      <c r="BI31" s="1" t="s">
        <v>62</v>
      </c>
      <c r="BJ31" s="1" t="s">
        <v>63</v>
      </c>
      <c r="BK31" s="1" t="s">
        <v>64</v>
      </c>
      <c r="BL31" s="1" t="s">
        <v>65</v>
      </c>
      <c r="BM31" s="1" t="s">
        <v>66</v>
      </c>
      <c r="BN31" s="2" t="s">
        <v>67</v>
      </c>
      <c r="BO31" s="2" t="s">
        <v>68</v>
      </c>
      <c r="BP31" s="2" t="s">
        <v>69</v>
      </c>
      <c r="BQ31" s="2" t="s">
        <v>70</v>
      </c>
      <c r="BR31" s="2" t="s">
        <v>71</v>
      </c>
      <c r="BS31" s="2" t="s">
        <v>72</v>
      </c>
      <c r="BT31" s="2" t="s">
        <v>73</v>
      </c>
      <c r="BU31" s="2" t="s">
        <v>74</v>
      </c>
      <c r="BV31" s="2" t="s">
        <v>75</v>
      </c>
      <c r="BW31" s="2" t="s">
        <v>76</v>
      </c>
      <c r="BX31" s="2" t="s">
        <v>77</v>
      </c>
      <c r="BY31" s="1" t="s">
        <v>78</v>
      </c>
      <c r="BZ31" s="1" t="s">
        <v>79</v>
      </c>
      <c r="CA31" s="1" t="s">
        <v>80</v>
      </c>
      <c r="CB31" s="1" t="s">
        <v>81</v>
      </c>
      <c r="CC31" s="1" t="s">
        <v>82</v>
      </c>
      <c r="CD31" s="1" t="s">
        <v>83</v>
      </c>
      <c r="CE31" s="1" t="s">
        <v>84</v>
      </c>
      <c r="CF31" s="1" t="s">
        <v>85</v>
      </c>
      <c r="CG31" s="1" t="s">
        <v>86</v>
      </c>
      <c r="CH31" s="1" t="s">
        <v>87</v>
      </c>
      <c r="CI31" s="1" t="s">
        <v>88</v>
      </c>
      <c r="CJ31" s="2" t="s">
        <v>89</v>
      </c>
      <c r="CK31" s="2" t="s">
        <v>90</v>
      </c>
      <c r="CL31" s="2" t="s">
        <v>91</v>
      </c>
      <c r="CM31" s="2" t="s">
        <v>92</v>
      </c>
      <c r="CN31" s="2" t="s">
        <v>93</v>
      </c>
      <c r="CO31" s="2" t="s">
        <v>94</v>
      </c>
      <c r="CP31" s="2" t="s">
        <v>95</v>
      </c>
      <c r="CQ31" s="2" t="s">
        <v>96</v>
      </c>
      <c r="CR31" s="2" t="s">
        <v>97</v>
      </c>
      <c r="CS31" s="2" t="s">
        <v>98</v>
      </c>
      <c r="CT31" s="2" t="s">
        <v>99</v>
      </c>
    </row>
    <row r="32" spans="1:98" x14ac:dyDescent="0.35">
      <c r="A32" s="1" t="s">
        <v>109</v>
      </c>
    </row>
    <row r="33" spans="1:98" x14ac:dyDescent="0.35">
      <c r="A33" s="1" t="s">
        <v>131</v>
      </c>
      <c r="C33">
        <v>1.9600152358575798E-3</v>
      </c>
      <c r="D33">
        <v>179.99739702200199</v>
      </c>
      <c r="E33">
        <v>179.999864073932</v>
      </c>
      <c r="F33">
        <v>87.485641904327494</v>
      </c>
      <c r="G33">
        <v>53.864488158403702</v>
      </c>
      <c r="H33">
        <v>57.311024885848703</v>
      </c>
      <c r="I33">
        <v>56.733407926504398</v>
      </c>
      <c r="J33">
        <v>56.3771141307531</v>
      </c>
      <c r="K33">
        <v>56.404474543091297</v>
      </c>
      <c r="L33">
        <v>56.541560548858897</v>
      </c>
      <c r="M33">
        <v>56.407061317228603</v>
      </c>
      <c r="N33" s="4">
        <v>61.5183570773032</v>
      </c>
      <c r="O33">
        <v>61.5187078925943</v>
      </c>
      <c r="P33">
        <v>61.521638241008098</v>
      </c>
      <c r="Q33">
        <v>87.485641904327494</v>
      </c>
      <c r="R33">
        <v>59.688542825597501</v>
      </c>
      <c r="S33">
        <v>61.386014068536397</v>
      </c>
      <c r="T33">
        <v>61.426845065431998</v>
      </c>
      <c r="U33">
        <v>61.652779290924997</v>
      </c>
      <c r="V33" s="7">
        <v>61.633917507581401</v>
      </c>
      <c r="W33">
        <v>61.600963181327003</v>
      </c>
      <c r="X33">
        <v>61.601400815059201</v>
      </c>
      <c r="Y33">
        <v>80.210963637440003</v>
      </c>
      <c r="Z33">
        <v>-99.782838635364101</v>
      </c>
      <c r="AA33">
        <v>-99.553903940474996</v>
      </c>
      <c r="AB33">
        <v>0</v>
      </c>
      <c r="AC33">
        <v>28.4259539913864</v>
      </c>
      <c r="AD33">
        <v>22.693354851534998</v>
      </c>
      <c r="AE33">
        <v>23.509373310811</v>
      </c>
      <c r="AF33">
        <v>23.639536259260499</v>
      </c>
      <c r="AG33">
        <v>23.6293467521112</v>
      </c>
      <c r="AH33">
        <v>23.452181316452702</v>
      </c>
      <c r="AI33">
        <v>23.624223295881301</v>
      </c>
      <c r="AJ33">
        <v>-61.516397062067398</v>
      </c>
      <c r="AK33">
        <v>118.478689129408</v>
      </c>
      <c r="AL33">
        <v>118.478225832924</v>
      </c>
      <c r="AM33">
        <v>0</v>
      </c>
      <c r="AN33">
        <v>-5.8240546671938596</v>
      </c>
      <c r="AO33">
        <v>-4.0749891826877098</v>
      </c>
      <c r="AP33">
        <v>-4.6934371389276599</v>
      </c>
      <c r="AQ33">
        <v>-5.2756651601718501</v>
      </c>
      <c r="AR33">
        <v>-5.22944296449002</v>
      </c>
      <c r="AS33">
        <v>-5.0594026324680401</v>
      </c>
      <c r="AT33">
        <v>-5.1943394978305699</v>
      </c>
      <c r="AU33">
        <v>3.62244236196958E-2</v>
      </c>
      <c r="AV33">
        <v>0.99374724794657099</v>
      </c>
      <c r="AW33">
        <v>0.99977282214834695</v>
      </c>
      <c r="AX33">
        <v>0.99989324833470905</v>
      </c>
      <c r="AY33">
        <v>0.99994184961514299</v>
      </c>
      <c r="AZ33">
        <v>0.99994210061226896</v>
      </c>
      <c r="BA33">
        <v>0.99994500417930798</v>
      </c>
      <c r="BB33">
        <v>0.99994597167313704</v>
      </c>
      <c r="BC33">
        <v>179.887818138775</v>
      </c>
      <c r="BD33">
        <v>179.82872611281201</v>
      </c>
      <c r="BE33">
        <v>0.61794062176660103</v>
      </c>
      <c r="BF33">
        <v>87.485641904327494</v>
      </c>
      <c r="BG33">
        <v>121.642828820408</v>
      </c>
      <c r="BH33">
        <v>124.455237060705</v>
      </c>
      <c r="BI33">
        <v>124.772435057496</v>
      </c>
      <c r="BJ33">
        <v>124.668757284176</v>
      </c>
      <c r="BK33">
        <v>124.665251539167</v>
      </c>
      <c r="BL33">
        <v>124.687052571585</v>
      </c>
      <c r="BM33">
        <v>124.712811321601</v>
      </c>
      <c r="BN33">
        <v>80.212923652675798</v>
      </c>
      <c r="BO33">
        <v>80.214558386638302</v>
      </c>
      <c r="BP33">
        <v>80.445960133457405</v>
      </c>
      <c r="BQ33">
        <v>87.485641904327494</v>
      </c>
      <c r="BR33">
        <v>82.290442149790096</v>
      </c>
      <c r="BS33">
        <v>80.004379737383701</v>
      </c>
      <c r="BT33">
        <v>80.242781237315299</v>
      </c>
      <c r="BU33">
        <v>80.016650390013595</v>
      </c>
      <c r="BV33">
        <v>80.0338212952025</v>
      </c>
      <c r="BW33">
        <v>79.993741865311705</v>
      </c>
      <c r="BX33">
        <v>80.031284613109904</v>
      </c>
      <c r="BY33">
        <v>179.88585812353901</v>
      </c>
      <c r="BZ33">
        <v>-0.16867090919032501</v>
      </c>
      <c r="CA33">
        <v>-179.38192345216601</v>
      </c>
      <c r="CB33">
        <v>0</v>
      </c>
      <c r="CC33">
        <v>67.778340662003998</v>
      </c>
      <c r="CD33">
        <v>67.144212174856193</v>
      </c>
      <c r="CE33">
        <v>68.039027130991599</v>
      </c>
      <c r="CF33">
        <v>68.291643153422498</v>
      </c>
      <c r="CG33">
        <v>68.260776996075293</v>
      </c>
      <c r="CH33">
        <v>68.145492022726302</v>
      </c>
      <c r="CI33">
        <v>68.305750004372499</v>
      </c>
      <c r="CJ33">
        <v>99.674894486099006</v>
      </c>
      <c r="CK33">
        <v>99.614167726173804</v>
      </c>
      <c r="CL33">
        <v>-79.828019511690798</v>
      </c>
      <c r="CM33">
        <v>0</v>
      </c>
      <c r="CN33">
        <v>39.352386670617598</v>
      </c>
      <c r="CO33">
        <v>44.450857323321202</v>
      </c>
      <c r="CP33">
        <v>44.529653820180698</v>
      </c>
      <c r="CQ33">
        <v>44.652106894162003</v>
      </c>
      <c r="CR33">
        <v>44.631430243964097</v>
      </c>
      <c r="CS33">
        <v>44.6933107062736</v>
      </c>
      <c r="CT33">
        <v>44.681526708491198</v>
      </c>
    </row>
    <row r="34" spans="1:98" x14ac:dyDescent="0.35">
      <c r="A34" s="1" t="s">
        <v>132</v>
      </c>
      <c r="C34" s="4">
        <v>8.8521191773222002E-6</v>
      </c>
      <c r="D34">
        <v>2.6343540537880102E-4</v>
      </c>
      <c r="E34">
        <v>179.99998765386499</v>
      </c>
      <c r="F34">
        <v>88.3223136289064</v>
      </c>
      <c r="G34">
        <v>54.137597756603</v>
      </c>
      <c r="H34">
        <v>57.047701894195903</v>
      </c>
      <c r="I34">
        <v>56.766100879808597</v>
      </c>
      <c r="J34">
        <v>56.3522603843562</v>
      </c>
      <c r="K34">
        <v>56.422668456893703</v>
      </c>
      <c r="L34">
        <v>56.482655342242197</v>
      </c>
      <c r="M34">
        <v>56.399467107625398</v>
      </c>
      <c r="N34" s="4">
        <v>61.628818837503502</v>
      </c>
      <c r="O34" s="4">
        <v>61.631775794859003</v>
      </c>
      <c r="P34">
        <v>61.632687486460703</v>
      </c>
      <c r="Q34">
        <v>88.3223136289064</v>
      </c>
      <c r="R34">
        <v>60.0579277094294</v>
      </c>
      <c r="S34">
        <v>61.427557914707997</v>
      </c>
      <c r="T34">
        <v>61.468168900219297</v>
      </c>
      <c r="U34">
        <v>61.793043472472498</v>
      </c>
      <c r="V34" s="7">
        <v>61.733930815665303</v>
      </c>
      <c r="W34">
        <v>61.718465231703</v>
      </c>
      <c r="X34">
        <v>61.715953599219503</v>
      </c>
      <c r="Y34">
        <v>80.427976274713203</v>
      </c>
      <c r="Z34">
        <v>80.417352457396206</v>
      </c>
      <c r="AA34">
        <v>-99.568570227090206</v>
      </c>
      <c r="AB34">
        <v>0</v>
      </c>
      <c r="AC34">
        <v>28.486648094039801</v>
      </c>
      <c r="AD34">
        <v>23.476093505950399</v>
      </c>
      <c r="AE34">
        <v>23.884323741771102</v>
      </c>
      <c r="AF34">
        <v>23.989703107130701</v>
      </c>
      <c r="AG34">
        <v>23.974663249975801</v>
      </c>
      <c r="AH34">
        <v>23.892991573575799</v>
      </c>
      <c r="AI34">
        <v>24.0046673449602</v>
      </c>
      <c r="AJ34" s="4">
        <v>-61.628809985384301</v>
      </c>
      <c r="AK34">
        <v>-61.631512359453602</v>
      </c>
      <c r="AL34" s="4">
        <v>118.367300167404</v>
      </c>
      <c r="AM34">
        <v>0</v>
      </c>
      <c r="AN34">
        <v>-5.9203299528264397</v>
      </c>
      <c r="AO34">
        <v>-4.3798560205121904</v>
      </c>
      <c r="AP34">
        <v>-4.7020680204107199</v>
      </c>
      <c r="AQ34">
        <v>-5.4407830881162802</v>
      </c>
      <c r="AR34">
        <v>-5.3112623587716001</v>
      </c>
      <c r="AS34">
        <v>-5.2358098894607803</v>
      </c>
      <c r="AT34">
        <v>-5.3164864915941399</v>
      </c>
      <c r="AU34">
        <v>1.7507490143260002E-2</v>
      </c>
      <c r="AV34">
        <v>0.99539223450772896</v>
      </c>
      <c r="AW34">
        <v>0.99981975095757203</v>
      </c>
      <c r="AX34">
        <v>0.99985243609263297</v>
      </c>
      <c r="AY34">
        <v>0.99993438756078801</v>
      </c>
      <c r="AZ34">
        <v>0.99993653107307301</v>
      </c>
      <c r="BA34">
        <v>0.99993723154863701</v>
      </c>
      <c r="BB34">
        <v>0.99993770535311099</v>
      </c>
      <c r="BC34">
        <v>124.34172767795999</v>
      </c>
      <c r="BD34">
        <v>124.329657548401</v>
      </c>
      <c r="BE34">
        <v>124.431168595984</v>
      </c>
      <c r="BF34">
        <v>88.3223136289064</v>
      </c>
      <c r="BG34">
        <v>121.693203031097</v>
      </c>
      <c r="BH34">
        <v>124.033605254058</v>
      </c>
      <c r="BI34">
        <v>124.18833333047201</v>
      </c>
      <c r="BJ34">
        <v>124.09408624778099</v>
      </c>
      <c r="BK34">
        <v>124.092762944851</v>
      </c>
      <c r="BL34">
        <v>124.09901561609701</v>
      </c>
      <c r="BM34">
        <v>124.114453790185</v>
      </c>
      <c r="BN34">
        <v>80.427985126832397</v>
      </c>
      <c r="BO34">
        <v>80.417615892801507</v>
      </c>
      <c r="BP34">
        <v>80.431417426774402</v>
      </c>
      <c r="BQ34">
        <v>88.3223136289064</v>
      </c>
      <c r="BR34">
        <v>82.624245850642694</v>
      </c>
      <c r="BS34">
        <v>80.523795400146298</v>
      </c>
      <c r="BT34">
        <v>80.650424621579702</v>
      </c>
      <c r="BU34">
        <v>80.341963491486894</v>
      </c>
      <c r="BV34">
        <v>80.397331706869494</v>
      </c>
      <c r="BW34">
        <v>80.375646915817995</v>
      </c>
      <c r="BX34">
        <v>80.404134452585595</v>
      </c>
      <c r="BY34">
        <v>124.341718825841</v>
      </c>
      <c r="BZ34">
        <v>124.329394112996</v>
      </c>
      <c r="CA34">
        <v>-55.568819057880098</v>
      </c>
      <c r="CB34">
        <v>0</v>
      </c>
      <c r="CC34">
        <v>67.555605274494397</v>
      </c>
      <c r="CD34">
        <v>66.985903359862306</v>
      </c>
      <c r="CE34">
        <v>67.422232450663202</v>
      </c>
      <c r="CF34">
        <v>67.741825863424694</v>
      </c>
      <c r="CG34">
        <v>67.670094487957599</v>
      </c>
      <c r="CH34">
        <v>67.616360273854795</v>
      </c>
      <c r="CI34">
        <v>67.714986682559896</v>
      </c>
      <c r="CJ34">
        <v>43.913742551127498</v>
      </c>
      <c r="CK34">
        <v>43.9120416555999</v>
      </c>
      <c r="CL34">
        <v>43.9997511692101</v>
      </c>
      <c r="CM34">
        <v>0</v>
      </c>
      <c r="CN34">
        <v>39.068957180454703</v>
      </c>
      <c r="CO34">
        <v>43.509809853911896</v>
      </c>
      <c r="CP34">
        <v>43.537908708892097</v>
      </c>
      <c r="CQ34">
        <v>43.752122756294</v>
      </c>
      <c r="CR34">
        <v>43.695431237981801</v>
      </c>
      <c r="CS34">
        <v>43.723368700279003</v>
      </c>
      <c r="CT34">
        <v>43.710319337599699</v>
      </c>
    </row>
    <row r="35" spans="1:98" x14ac:dyDescent="0.35">
      <c r="A35" s="1" t="s">
        <v>133</v>
      </c>
      <c r="C35">
        <v>179.914292868302</v>
      </c>
      <c r="D35">
        <v>9.7883336724022708E-3</v>
      </c>
      <c r="E35" s="4">
        <v>6.3494271501719706E-5</v>
      </c>
      <c r="F35">
        <v>88.653078198172594</v>
      </c>
      <c r="G35">
        <v>53.9331444717862</v>
      </c>
      <c r="H35">
        <v>57.482926715982202</v>
      </c>
      <c r="I35">
        <v>57.082078757022302</v>
      </c>
      <c r="J35">
        <v>56.609717839623698</v>
      </c>
      <c r="K35">
        <v>56.595134989804698</v>
      </c>
      <c r="L35">
        <v>56.758199108130803</v>
      </c>
      <c r="M35">
        <v>56.765207008721902</v>
      </c>
      <c r="N35">
        <v>61.786321024690899</v>
      </c>
      <c r="O35" s="4">
        <v>61.785440538833697</v>
      </c>
      <c r="P35" s="4">
        <v>61.786524003660197</v>
      </c>
      <c r="Q35">
        <v>88.653078198172594</v>
      </c>
      <c r="R35">
        <v>59.918508568540702</v>
      </c>
      <c r="S35">
        <v>61.659026313577399</v>
      </c>
      <c r="T35">
        <v>61.678437692100204</v>
      </c>
      <c r="U35">
        <v>61.964382613311201</v>
      </c>
      <c r="V35" s="7">
        <v>61.974226742562102</v>
      </c>
      <c r="W35">
        <v>61.932596063908903</v>
      </c>
      <c r="X35">
        <v>61.932506896956198</v>
      </c>
      <c r="Y35">
        <v>-99.577998092150096</v>
      </c>
      <c r="Z35">
        <v>80.321801486051399</v>
      </c>
      <c r="AA35">
        <v>80.546557448941499</v>
      </c>
      <c r="AB35">
        <v>0</v>
      </c>
      <c r="AC35">
        <v>28.6718176023411</v>
      </c>
      <c r="AD35">
        <v>22.837673530591999</v>
      </c>
      <c r="AE35">
        <v>23.385817380876802</v>
      </c>
      <c r="AF35">
        <v>23.564659927066799</v>
      </c>
      <c r="AG35">
        <v>23.570727867684099</v>
      </c>
      <c r="AH35">
        <v>23.3669891069333</v>
      </c>
      <c r="AI35">
        <v>23.358208247552302</v>
      </c>
      <c r="AJ35">
        <v>118.12797184361099</v>
      </c>
      <c r="AK35">
        <v>-61.7756522051613</v>
      </c>
      <c r="AL35" s="4">
        <v>-61.786460509388696</v>
      </c>
      <c r="AM35">
        <v>0</v>
      </c>
      <c r="AN35">
        <v>-5.9853640967545196</v>
      </c>
      <c r="AO35">
        <v>-4.1760995975951296</v>
      </c>
      <c r="AP35">
        <v>-4.5963589350779204</v>
      </c>
      <c r="AQ35">
        <v>-5.35466477368748</v>
      </c>
      <c r="AR35">
        <v>-5.3790917527574198</v>
      </c>
      <c r="AS35">
        <v>-5.1743969557780796</v>
      </c>
      <c r="AT35">
        <v>-5.1672998882342602</v>
      </c>
      <c r="AU35">
        <v>1.02379535876366E-2</v>
      </c>
      <c r="AV35">
        <v>0.99384560691158796</v>
      </c>
      <c r="AW35">
        <v>0.99979636489562496</v>
      </c>
      <c r="AX35">
        <v>0.99985074472011704</v>
      </c>
      <c r="AY35">
        <v>0.99993279151777903</v>
      </c>
      <c r="AZ35">
        <v>0.99993285356251205</v>
      </c>
      <c r="BA35">
        <v>0.99993634984901003</v>
      </c>
      <c r="BB35">
        <v>0.99993635222118704</v>
      </c>
      <c r="BC35">
        <v>124.979881751856</v>
      </c>
      <c r="BD35">
        <v>124.97577676416</v>
      </c>
      <c r="BE35">
        <v>124.986964033378</v>
      </c>
      <c r="BF35">
        <v>88.653078198172594</v>
      </c>
      <c r="BG35">
        <v>121.95994111224</v>
      </c>
      <c r="BH35">
        <v>124.755142504977</v>
      </c>
      <c r="BI35">
        <v>124.98076323472399</v>
      </c>
      <c r="BJ35">
        <v>124.83341294833301</v>
      </c>
      <c r="BK35">
        <v>124.835214447558</v>
      </c>
      <c r="BL35">
        <v>124.859592251759</v>
      </c>
      <c r="BM35">
        <v>124.85824239672</v>
      </c>
      <c r="BN35">
        <v>80.336294776151504</v>
      </c>
      <c r="BO35">
        <v>80.331589819723803</v>
      </c>
      <c r="BP35">
        <v>80.546620943213</v>
      </c>
      <c r="BQ35">
        <v>88.653078198172594</v>
      </c>
      <c r="BR35">
        <v>82.6049620741273</v>
      </c>
      <c r="BS35">
        <v>80.320600246574202</v>
      </c>
      <c r="BT35">
        <v>80.467896137899004</v>
      </c>
      <c r="BU35">
        <v>80.174377766690498</v>
      </c>
      <c r="BV35">
        <v>80.165862857488804</v>
      </c>
      <c r="BW35">
        <v>80.125188215064</v>
      </c>
      <c r="BX35">
        <v>80.1234152562742</v>
      </c>
      <c r="BY35">
        <v>-54.934411116445403</v>
      </c>
      <c r="BZ35">
        <v>124.965988430488</v>
      </c>
      <c r="CA35">
        <v>124.986900539106</v>
      </c>
      <c r="CB35">
        <v>0</v>
      </c>
      <c r="CC35">
        <v>68.026796640453298</v>
      </c>
      <c r="CD35">
        <v>67.272215788994501</v>
      </c>
      <c r="CE35">
        <v>67.898684477702204</v>
      </c>
      <c r="CF35">
        <v>68.223695108709194</v>
      </c>
      <c r="CG35">
        <v>68.240079457753595</v>
      </c>
      <c r="CH35">
        <v>68.101393143627803</v>
      </c>
      <c r="CI35">
        <v>68.093035387997702</v>
      </c>
      <c r="CJ35">
        <v>44.6435869757047</v>
      </c>
      <c r="CK35">
        <v>44.644186944436399</v>
      </c>
      <c r="CL35">
        <v>44.440343090164603</v>
      </c>
      <c r="CM35">
        <v>0</v>
      </c>
      <c r="CN35">
        <v>39.354979038112297</v>
      </c>
      <c r="CO35">
        <v>44.434542258402502</v>
      </c>
      <c r="CP35">
        <v>44.512867096825403</v>
      </c>
      <c r="CQ35">
        <v>44.659035181642501</v>
      </c>
      <c r="CR35">
        <v>44.669351590069503</v>
      </c>
      <c r="CS35">
        <v>44.734404036694499</v>
      </c>
      <c r="CT35">
        <v>44.734827140445503</v>
      </c>
    </row>
    <row r="36" spans="1:98" x14ac:dyDescent="0.35">
      <c r="A36" s="1" t="s">
        <v>2</v>
      </c>
      <c r="C36">
        <f>AVERAGE(C33:C35)</f>
        <v>59.972087245219008</v>
      </c>
      <c r="D36">
        <f t="shared" ref="D36:BO36" si="14">AVERAGE(D33:D35)</f>
        <v>60.002482930359918</v>
      </c>
      <c r="E36">
        <f t="shared" si="14"/>
        <v>119.9999717406895</v>
      </c>
      <c r="F36">
        <f t="shared" si="14"/>
        <v>88.153677910468829</v>
      </c>
      <c r="G36">
        <f t="shared" si="14"/>
        <v>53.978410128930967</v>
      </c>
      <c r="H36">
        <f t="shared" si="14"/>
        <v>57.280551165342274</v>
      </c>
      <c r="I36">
        <f t="shared" si="14"/>
        <v>56.860529187778432</v>
      </c>
      <c r="J36">
        <f t="shared" si="14"/>
        <v>56.446364118244333</v>
      </c>
      <c r="K36">
        <f t="shared" si="14"/>
        <v>56.474092663263235</v>
      </c>
      <c r="L36">
        <f t="shared" si="14"/>
        <v>56.594138333077296</v>
      </c>
      <c r="M36">
        <f t="shared" si="14"/>
        <v>56.523911811191965</v>
      </c>
      <c r="N36">
        <f t="shared" si="14"/>
        <v>61.644498979832527</v>
      </c>
      <c r="O36">
        <f t="shared" si="14"/>
        <v>61.645308075429</v>
      </c>
      <c r="P36">
        <f t="shared" si="14"/>
        <v>61.646949910376328</v>
      </c>
      <c r="Q36">
        <f t="shared" si="14"/>
        <v>88.153677910468829</v>
      </c>
      <c r="R36">
        <f t="shared" si="14"/>
        <v>59.888326367855861</v>
      </c>
      <c r="S36">
        <f t="shared" si="14"/>
        <v>61.490866098940593</v>
      </c>
      <c r="T36">
        <f t="shared" si="14"/>
        <v>61.524483885917164</v>
      </c>
      <c r="U36">
        <f t="shared" si="14"/>
        <v>61.80340179223623</v>
      </c>
      <c r="V36" s="7">
        <f t="shared" si="14"/>
        <v>61.780691688602936</v>
      </c>
      <c r="W36">
        <f t="shared" si="14"/>
        <v>61.750674825646307</v>
      </c>
      <c r="X36">
        <f t="shared" si="14"/>
        <v>61.749953770411629</v>
      </c>
      <c r="Y36">
        <f t="shared" si="14"/>
        <v>20.353647273334371</v>
      </c>
      <c r="Z36">
        <f t="shared" si="14"/>
        <v>20.318771769361167</v>
      </c>
      <c r="AA36">
        <f t="shared" si="14"/>
        <v>-39.525305572874565</v>
      </c>
      <c r="AB36">
        <f t="shared" si="14"/>
        <v>0</v>
      </c>
      <c r="AC36">
        <f t="shared" si="14"/>
        <v>28.528139895922436</v>
      </c>
      <c r="AD36">
        <f t="shared" si="14"/>
        <v>23.002373962692463</v>
      </c>
      <c r="AE36">
        <f t="shared" si="14"/>
        <v>23.593171477819634</v>
      </c>
      <c r="AF36">
        <f t="shared" si="14"/>
        <v>23.731299764486</v>
      </c>
      <c r="AG36">
        <f t="shared" si="14"/>
        <v>23.72491262325703</v>
      </c>
      <c r="AH36">
        <f t="shared" si="14"/>
        <v>23.570720665653933</v>
      </c>
      <c r="AI36">
        <f t="shared" si="14"/>
        <v>23.662366296131268</v>
      </c>
      <c r="AJ36">
        <f t="shared" si="14"/>
        <v>-1.6724117346135661</v>
      </c>
      <c r="AK36">
        <f t="shared" si="14"/>
        <v>-1.6428251450689686</v>
      </c>
      <c r="AL36">
        <f t="shared" si="14"/>
        <v>58.353021830313104</v>
      </c>
      <c r="AM36">
        <f t="shared" si="14"/>
        <v>0</v>
      </c>
      <c r="AN36">
        <f t="shared" si="14"/>
        <v>-5.9099162389249393</v>
      </c>
      <c r="AO36">
        <f t="shared" si="14"/>
        <v>-4.210314933598343</v>
      </c>
      <c r="AP36">
        <f t="shared" si="14"/>
        <v>-4.6639546981387667</v>
      </c>
      <c r="AQ36">
        <f t="shared" si="14"/>
        <v>-5.3570376739918713</v>
      </c>
      <c r="AR36">
        <f t="shared" si="14"/>
        <v>-5.30659902533968</v>
      </c>
      <c r="AS36">
        <f t="shared" si="14"/>
        <v>-5.156536492568967</v>
      </c>
      <c r="AT36">
        <f t="shared" si="14"/>
        <v>-5.226041959219657</v>
      </c>
      <c r="AU36">
        <f t="shared" si="14"/>
        <v>2.1323289116864135E-2</v>
      </c>
      <c r="AV36">
        <f t="shared" si="14"/>
        <v>0.9943283631219626</v>
      </c>
      <c r="AW36">
        <f t="shared" si="14"/>
        <v>0.99979631266718128</v>
      </c>
      <c r="AX36">
        <f t="shared" si="14"/>
        <v>0.99986547638248646</v>
      </c>
      <c r="AY36">
        <f t="shared" si="14"/>
        <v>0.99993634289790334</v>
      </c>
      <c r="AZ36">
        <f t="shared" si="14"/>
        <v>0.99993716174928471</v>
      </c>
      <c r="BA36">
        <f t="shared" si="14"/>
        <v>0.99993952852565171</v>
      </c>
      <c r="BB36">
        <f t="shared" si="14"/>
        <v>0.9999400097491451</v>
      </c>
      <c r="BC36">
        <f t="shared" si="14"/>
        <v>143.06980918953033</v>
      </c>
      <c r="BD36">
        <f t="shared" si="14"/>
        <v>143.044720141791</v>
      </c>
      <c r="BE36">
        <f t="shared" si="14"/>
        <v>83.345357750376209</v>
      </c>
      <c r="BF36">
        <f t="shared" si="14"/>
        <v>88.153677910468829</v>
      </c>
      <c r="BG36">
        <f t="shared" si="14"/>
        <v>121.76532432124833</v>
      </c>
      <c r="BH36">
        <f t="shared" si="14"/>
        <v>124.41466160658001</v>
      </c>
      <c r="BI36">
        <f t="shared" si="14"/>
        <v>124.64717720756401</v>
      </c>
      <c r="BJ36">
        <f t="shared" si="14"/>
        <v>124.53208549342999</v>
      </c>
      <c r="BK36">
        <f t="shared" si="14"/>
        <v>124.53107631052535</v>
      </c>
      <c r="BL36">
        <f t="shared" si="14"/>
        <v>124.54855347981368</v>
      </c>
      <c r="BM36">
        <f t="shared" si="14"/>
        <v>124.56183583616867</v>
      </c>
      <c r="BN36">
        <f t="shared" si="14"/>
        <v>80.325734518553233</v>
      </c>
      <c r="BO36">
        <f t="shared" si="14"/>
        <v>80.321254699721209</v>
      </c>
      <c r="BP36">
        <f t="shared" ref="BP36:CT36" si="15">AVERAGE(BP33:BP35)</f>
        <v>80.474666167814931</v>
      </c>
      <c r="BQ36">
        <f t="shared" si="15"/>
        <v>88.153677910468829</v>
      </c>
      <c r="BR36">
        <f t="shared" si="15"/>
        <v>82.506550024853368</v>
      </c>
      <c r="BS36">
        <f t="shared" si="15"/>
        <v>80.282925128034734</v>
      </c>
      <c r="BT36">
        <f t="shared" si="15"/>
        <v>80.453700665597992</v>
      </c>
      <c r="BU36">
        <f t="shared" si="15"/>
        <v>80.177663882730329</v>
      </c>
      <c r="BV36">
        <f t="shared" si="15"/>
        <v>80.199005286520261</v>
      </c>
      <c r="BW36">
        <f t="shared" si="15"/>
        <v>80.164858998731233</v>
      </c>
      <c r="BX36">
        <f t="shared" si="15"/>
        <v>80.186278107323233</v>
      </c>
      <c r="BY36">
        <f t="shared" si="15"/>
        <v>83.097721944311544</v>
      </c>
      <c r="BZ36">
        <f t="shared" si="15"/>
        <v>83.042237211431214</v>
      </c>
      <c r="CA36">
        <f t="shared" si="15"/>
        <v>-36.654613990313365</v>
      </c>
      <c r="CB36">
        <f t="shared" si="15"/>
        <v>0</v>
      </c>
      <c r="CC36">
        <f t="shared" si="15"/>
        <v>67.786914192317226</v>
      </c>
      <c r="CD36">
        <f t="shared" si="15"/>
        <v>67.134110441237667</v>
      </c>
      <c r="CE36">
        <f t="shared" si="15"/>
        <v>67.786648019785673</v>
      </c>
      <c r="CF36">
        <f t="shared" si="15"/>
        <v>68.085721375185457</v>
      </c>
      <c r="CG36">
        <f t="shared" si="15"/>
        <v>68.056983647262157</v>
      </c>
      <c r="CH36">
        <f t="shared" si="15"/>
        <v>67.954415146736295</v>
      </c>
      <c r="CI36">
        <f t="shared" si="15"/>
        <v>68.037924024976704</v>
      </c>
      <c r="CJ36">
        <f t="shared" si="15"/>
        <v>62.744074670977064</v>
      </c>
      <c r="CK36">
        <f t="shared" si="15"/>
        <v>62.723465442070029</v>
      </c>
      <c r="CL36">
        <f t="shared" si="15"/>
        <v>2.8706915825613017</v>
      </c>
      <c r="CM36">
        <f t="shared" si="15"/>
        <v>0</v>
      </c>
      <c r="CN36">
        <f t="shared" si="15"/>
        <v>39.258774296394868</v>
      </c>
      <c r="CO36">
        <f t="shared" si="15"/>
        <v>44.1317364785452</v>
      </c>
      <c r="CP36">
        <f t="shared" si="15"/>
        <v>44.193476541966071</v>
      </c>
      <c r="CQ36">
        <f t="shared" si="15"/>
        <v>44.354421610699497</v>
      </c>
      <c r="CR36">
        <f t="shared" si="15"/>
        <v>44.332071024005131</v>
      </c>
      <c r="CS36">
        <f t="shared" si="15"/>
        <v>44.383694481082365</v>
      </c>
      <c r="CT36">
        <f t="shared" si="15"/>
        <v>44.375557728845472</v>
      </c>
    </row>
    <row r="37" spans="1:98" x14ac:dyDescent="0.35">
      <c r="A37" s="1" t="s">
        <v>3</v>
      </c>
      <c r="C37">
        <f>STDEV(C33:C35)</f>
        <v>103.87299706010798</v>
      </c>
      <c r="D37">
        <f t="shared" ref="D37:BO37" si="16">STDEV(D33:D35)</f>
        <v>103.91864403742161</v>
      </c>
      <c r="E37">
        <f t="shared" si="16"/>
        <v>103.92296899321808</v>
      </c>
      <c r="F37">
        <f t="shared" si="16"/>
        <v>0.60171037816910911</v>
      </c>
      <c r="G37">
        <f t="shared" si="16"/>
        <v>0.14207022187885196</v>
      </c>
      <c r="H37">
        <f t="shared" si="16"/>
        <v>0.21920685916699126</v>
      </c>
      <c r="I37">
        <f t="shared" si="16"/>
        <v>0.19256262883292202</v>
      </c>
      <c r="J37">
        <f t="shared" si="16"/>
        <v>0.14201322436257821</v>
      </c>
      <c r="K37">
        <f t="shared" si="16"/>
        <v>0.10521971410239837</v>
      </c>
      <c r="L37">
        <f t="shared" si="16"/>
        <v>0.14510137585497412</v>
      </c>
      <c r="M37">
        <f t="shared" si="16"/>
        <v>0.20900226617941678</v>
      </c>
      <c r="N37">
        <f t="shared" si="16"/>
        <v>0.13466836830708759</v>
      </c>
      <c r="O37">
        <f t="shared" si="16"/>
        <v>0.13388023792007805</v>
      </c>
      <c r="P37">
        <f t="shared" si="16"/>
        <v>0.13301759043791131</v>
      </c>
      <c r="Q37">
        <f t="shared" si="16"/>
        <v>0.60171037816910911</v>
      </c>
      <c r="R37">
        <f t="shared" si="16"/>
        <v>0.18653289798185996</v>
      </c>
      <c r="S37">
        <f t="shared" si="16"/>
        <v>0.14710494936848245</v>
      </c>
      <c r="T37">
        <f t="shared" si="16"/>
        <v>0.13491940430888807</v>
      </c>
      <c r="U37">
        <f t="shared" si="16"/>
        <v>0.15605969601974778</v>
      </c>
      <c r="V37" s="7">
        <f t="shared" si="16"/>
        <v>0.17490719905625543</v>
      </c>
      <c r="W37">
        <f t="shared" si="16"/>
        <v>0.16814632216878656</v>
      </c>
      <c r="X37">
        <f t="shared" si="16"/>
        <v>0.16815117632094043</v>
      </c>
      <c r="Y37">
        <f t="shared" si="16"/>
        <v>103.86390828230677</v>
      </c>
      <c r="Z37">
        <f t="shared" si="16"/>
        <v>104.01105661829102</v>
      </c>
      <c r="AA37">
        <f t="shared" si="16"/>
        <v>103.98528391518826</v>
      </c>
      <c r="AB37">
        <f t="shared" si="16"/>
        <v>0</v>
      </c>
      <c r="AC37">
        <f t="shared" si="16"/>
        <v>0.12807578231469754</v>
      </c>
      <c r="AD37">
        <f t="shared" si="16"/>
        <v>0.41655086667724994</v>
      </c>
      <c r="AE37">
        <f t="shared" si="16"/>
        <v>0.25960305768331154</v>
      </c>
      <c r="AF37">
        <f t="shared" si="16"/>
        <v>0.22689387805351108</v>
      </c>
      <c r="AG37">
        <f t="shared" si="16"/>
        <v>0.21826721023250964</v>
      </c>
      <c r="AH37">
        <f t="shared" si="16"/>
        <v>0.28232664010023384</v>
      </c>
      <c r="AI37">
        <f t="shared" si="16"/>
        <v>0.32491307684734777</v>
      </c>
      <c r="AJ37">
        <f t="shared" si="16"/>
        <v>103.75019078673367</v>
      </c>
      <c r="AK37">
        <f t="shared" si="16"/>
        <v>104.0283078674685</v>
      </c>
      <c r="AL37">
        <f t="shared" si="16"/>
        <v>104.04385848652701</v>
      </c>
      <c r="AM37">
        <f t="shared" si="16"/>
        <v>0</v>
      </c>
      <c r="AN37">
        <f t="shared" si="16"/>
        <v>8.115736007419852E-2</v>
      </c>
      <c r="AO37">
        <f t="shared" si="16"/>
        <v>0.15528671583440143</v>
      </c>
      <c r="AP37">
        <f t="shared" si="16"/>
        <v>5.8698495863413892E-2</v>
      </c>
      <c r="AQ37">
        <f t="shared" si="16"/>
        <v>8.2584535622938743E-2</v>
      </c>
      <c r="AR37">
        <f t="shared" si="16"/>
        <v>7.4933303453792913E-2</v>
      </c>
      <c r="AS37">
        <f t="shared" si="16"/>
        <v>8.9549579504644941E-2</v>
      </c>
      <c r="AT37">
        <f t="shared" si="16"/>
        <v>7.9485503075148331E-2</v>
      </c>
      <c r="AU37">
        <f t="shared" si="16"/>
        <v>1.3406878739549951E-2</v>
      </c>
      <c r="AV37">
        <f t="shared" si="16"/>
        <v>9.2265126975963447E-4</v>
      </c>
      <c r="AW37">
        <f t="shared" si="16"/>
        <v>2.3464448207419524E-5</v>
      </c>
      <c r="AX37">
        <f t="shared" si="16"/>
        <v>2.4066079509172961E-5</v>
      </c>
      <c r="AY37">
        <f t="shared" si="16"/>
        <v>4.8352651829738908E-6</v>
      </c>
      <c r="AZ37">
        <f t="shared" si="16"/>
        <v>4.6556735994551369E-6</v>
      </c>
      <c r="BA37">
        <f t="shared" si="16"/>
        <v>4.7625031003608085E-6</v>
      </c>
      <c r="BB37">
        <f t="shared" si="16"/>
        <v>5.2073164649169848E-6</v>
      </c>
      <c r="BC37">
        <f t="shared" si="16"/>
        <v>31.886927531443092</v>
      </c>
      <c r="BD37">
        <f t="shared" si="16"/>
        <v>31.857521701590752</v>
      </c>
      <c r="BE37">
        <f t="shared" si="16"/>
        <v>71.644583784960915</v>
      </c>
      <c r="BF37">
        <f t="shared" si="16"/>
        <v>0.60171037816910911</v>
      </c>
      <c r="BG37">
        <f t="shared" si="16"/>
        <v>0.17041467594534282</v>
      </c>
      <c r="BH37">
        <f t="shared" si="16"/>
        <v>0.36247589812844677</v>
      </c>
      <c r="BI37">
        <f t="shared" si="16"/>
        <v>0.41079609907519127</v>
      </c>
      <c r="BJ37">
        <f t="shared" si="16"/>
        <v>0.38814994052114682</v>
      </c>
      <c r="BK37">
        <f t="shared" si="16"/>
        <v>0.38898689239324341</v>
      </c>
      <c r="BL37">
        <f t="shared" si="16"/>
        <v>0.39875519243621282</v>
      </c>
      <c r="BM37">
        <f t="shared" si="16"/>
        <v>0.39420879074922638</v>
      </c>
      <c r="BN37">
        <f t="shared" si="16"/>
        <v>0.10791894503287522</v>
      </c>
      <c r="BO37">
        <f t="shared" si="16"/>
        <v>0.10192251336876507</v>
      </c>
      <c r="BP37">
        <f t="shared" ref="BP37:CT37" si="17">STDEV(BP33:BP35)</f>
        <v>6.2737467723493451E-2</v>
      </c>
      <c r="BQ37">
        <f t="shared" si="17"/>
        <v>0.60171037816910911</v>
      </c>
      <c r="BR37">
        <f t="shared" si="17"/>
        <v>0.18740311165358126</v>
      </c>
      <c r="BS37">
        <f t="shared" si="17"/>
        <v>0.26174934307176256</v>
      </c>
      <c r="BT37">
        <f t="shared" si="17"/>
        <v>0.20419210503596963</v>
      </c>
      <c r="BU37">
        <f t="shared" si="17"/>
        <v>0.16268144459806902</v>
      </c>
      <c r="BV37">
        <f t="shared" si="17"/>
        <v>0.18400752783284685</v>
      </c>
      <c r="BW37">
        <f t="shared" si="17"/>
        <v>0.19401854346461933</v>
      </c>
      <c r="BX37">
        <f t="shared" si="17"/>
        <v>0.19421136483422347</v>
      </c>
      <c r="BY37">
        <f t="shared" si="17"/>
        <v>122.72302217007777</v>
      </c>
      <c r="BZ37">
        <f t="shared" si="17"/>
        <v>72.063463251325601</v>
      </c>
      <c r="CA37">
        <f t="shared" si="17"/>
        <v>153.0634039196207</v>
      </c>
      <c r="CB37">
        <f t="shared" si="17"/>
        <v>0</v>
      </c>
      <c r="CC37">
        <f t="shared" si="17"/>
        <v>0.2357126532562005</v>
      </c>
      <c r="CD37">
        <f t="shared" si="17"/>
        <v>0.1434232740369196</v>
      </c>
      <c r="CE37">
        <f t="shared" si="17"/>
        <v>0.32330024025233117</v>
      </c>
      <c r="CF37">
        <f t="shared" si="17"/>
        <v>0.29975377637653</v>
      </c>
      <c r="CG37">
        <f t="shared" si="17"/>
        <v>0.3352156219714239</v>
      </c>
      <c r="CH37">
        <f t="shared" si="17"/>
        <v>0.29359325706431638</v>
      </c>
      <c r="CI37">
        <f t="shared" si="17"/>
        <v>0.29921275432422606</v>
      </c>
      <c r="CJ37">
        <f t="shared" si="17"/>
        <v>31.985109932338439</v>
      </c>
      <c r="CK37">
        <f t="shared" si="17"/>
        <v>31.950382555484008</v>
      </c>
      <c r="CL37">
        <f t="shared" si="17"/>
        <v>71.619523475084179</v>
      </c>
      <c r="CM37">
        <f t="shared" si="17"/>
        <v>0</v>
      </c>
      <c r="CN37">
        <f t="shared" si="17"/>
        <v>0.16439155458899926</v>
      </c>
      <c r="CO37">
        <f t="shared" si="17"/>
        <v>0.53866602840410849</v>
      </c>
      <c r="CP37">
        <f t="shared" si="17"/>
        <v>0.56780043707382466</v>
      </c>
      <c r="CQ37">
        <f t="shared" si="17"/>
        <v>0.52161761167112419</v>
      </c>
      <c r="CR37">
        <f t="shared" si="17"/>
        <v>0.55167215806445036</v>
      </c>
      <c r="CS37">
        <f t="shared" si="17"/>
        <v>0.57222789869635837</v>
      </c>
      <c r="CT37">
        <f t="shared" si="17"/>
        <v>0.57672941827348423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71BB0-7C4B-446B-9427-E5C59B92B108}">
  <dimension ref="A1:CT37"/>
  <sheetViews>
    <sheetView topLeftCell="A28" workbookViewId="0">
      <selection activeCell="G43" sqref="G43"/>
    </sheetView>
  </sheetViews>
  <sheetFormatPr defaultRowHeight="14.5" x14ac:dyDescent="0.35"/>
  <cols>
    <col min="1" max="1" width="11.36328125" customWidth="1"/>
    <col min="18" max="18" width="10.36328125" bestFit="1" customWidth="1"/>
    <col min="22" max="22" width="8.7265625" style="7"/>
  </cols>
  <sheetData>
    <row r="1" spans="1:98" x14ac:dyDescent="0.35">
      <c r="A1" s="1" t="s">
        <v>1</v>
      </c>
      <c r="B1" s="1">
        <v>2.5000000000000001E-2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6" t="s">
        <v>23</v>
      </c>
      <c r="W1" s="1" t="s">
        <v>24</v>
      </c>
      <c r="X1" s="1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45</v>
      </c>
      <c r="AS1" s="1" t="s">
        <v>46</v>
      </c>
      <c r="AT1" s="1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1" t="s">
        <v>56</v>
      </c>
      <c r="BD1" s="1" t="s">
        <v>57</v>
      </c>
      <c r="BE1" s="1" t="s">
        <v>58</v>
      </c>
      <c r="BF1" s="1" t="s">
        <v>59</v>
      </c>
      <c r="BG1" s="1" t="s">
        <v>60</v>
      </c>
      <c r="BH1" s="1" t="s">
        <v>61</v>
      </c>
      <c r="BI1" s="1" t="s">
        <v>62</v>
      </c>
      <c r="BJ1" s="1" t="s">
        <v>63</v>
      </c>
      <c r="BK1" s="1" t="s">
        <v>64</v>
      </c>
      <c r="BL1" s="1" t="s">
        <v>65</v>
      </c>
      <c r="BM1" s="1" t="s">
        <v>66</v>
      </c>
      <c r="BN1" s="2" t="s">
        <v>67</v>
      </c>
      <c r="BO1" s="2" t="s">
        <v>68</v>
      </c>
      <c r="BP1" s="2" t="s">
        <v>69</v>
      </c>
      <c r="BQ1" s="2" t="s">
        <v>70</v>
      </c>
      <c r="BR1" s="2" t="s">
        <v>71</v>
      </c>
      <c r="BS1" s="2" t="s">
        <v>72</v>
      </c>
      <c r="BT1" s="2" t="s">
        <v>73</v>
      </c>
      <c r="BU1" s="2" t="s">
        <v>74</v>
      </c>
      <c r="BV1" s="2" t="s">
        <v>75</v>
      </c>
      <c r="BW1" s="2" t="s">
        <v>76</v>
      </c>
      <c r="BX1" s="2" t="s">
        <v>77</v>
      </c>
      <c r="BY1" s="1" t="s">
        <v>78</v>
      </c>
      <c r="BZ1" s="1" t="s">
        <v>79</v>
      </c>
      <c r="CA1" s="1" t="s">
        <v>80</v>
      </c>
      <c r="CB1" s="1" t="s">
        <v>81</v>
      </c>
      <c r="CC1" s="1" t="s">
        <v>82</v>
      </c>
      <c r="CD1" s="1" t="s">
        <v>83</v>
      </c>
      <c r="CE1" s="1" t="s">
        <v>84</v>
      </c>
      <c r="CF1" s="1" t="s">
        <v>85</v>
      </c>
      <c r="CG1" s="1" t="s">
        <v>86</v>
      </c>
      <c r="CH1" s="1" t="s">
        <v>87</v>
      </c>
      <c r="CI1" s="1" t="s">
        <v>88</v>
      </c>
      <c r="CJ1" s="2" t="s">
        <v>89</v>
      </c>
      <c r="CK1" s="2" t="s">
        <v>90</v>
      </c>
      <c r="CL1" s="2" t="s">
        <v>91</v>
      </c>
      <c r="CM1" s="2" t="s">
        <v>92</v>
      </c>
      <c r="CN1" s="2" t="s">
        <v>93</v>
      </c>
      <c r="CO1" s="2" t="s">
        <v>94</v>
      </c>
      <c r="CP1" s="2" t="s">
        <v>95</v>
      </c>
      <c r="CQ1" s="2" t="s">
        <v>96</v>
      </c>
      <c r="CR1" s="2" t="s">
        <v>97</v>
      </c>
      <c r="CS1" s="2" t="s">
        <v>98</v>
      </c>
      <c r="CT1" s="2" t="s">
        <v>99</v>
      </c>
    </row>
    <row r="2" spans="1:98" x14ac:dyDescent="0.35">
      <c r="A2" s="1" t="s">
        <v>109</v>
      </c>
    </row>
    <row r="3" spans="1:98" x14ac:dyDescent="0.35">
      <c r="A3" s="1" t="s">
        <v>134</v>
      </c>
      <c r="C3">
        <v>111.67971475720201</v>
      </c>
      <c r="D3">
        <v>111.680092537748</v>
      </c>
      <c r="E3">
        <v>111.67862840357201</v>
      </c>
      <c r="F3">
        <v>89.723395970232502</v>
      </c>
      <c r="G3">
        <v>113.74037118862999</v>
      </c>
      <c r="H3">
        <v>114.54708630651599</v>
      </c>
      <c r="I3">
        <v>111.86819772624</v>
      </c>
      <c r="J3">
        <v>112.454130983116</v>
      </c>
      <c r="K3">
        <v>112.30482072816</v>
      </c>
      <c r="L3">
        <v>111.78397056649401</v>
      </c>
      <c r="M3">
        <v>111.679950916935</v>
      </c>
      <c r="N3">
        <v>125.60826683594399</v>
      </c>
      <c r="O3">
        <v>125.608264843996</v>
      </c>
      <c r="P3">
        <v>125.607113681755</v>
      </c>
      <c r="Q3">
        <v>89.723395970232502</v>
      </c>
      <c r="R3">
        <v>127.881884969192</v>
      </c>
      <c r="S3">
        <v>121.76509509838201</v>
      </c>
      <c r="T3">
        <v>123.442065062482</v>
      </c>
      <c r="U3">
        <v>123.60085253928</v>
      </c>
      <c r="V3" s="7">
        <v>123.94549471271399</v>
      </c>
      <c r="W3">
        <v>124.598633579528</v>
      </c>
      <c r="X3">
        <v>124.844882281891</v>
      </c>
      <c r="Y3">
        <v>-28.371402112422899</v>
      </c>
      <c r="Z3">
        <v>-28.360551589393602</v>
      </c>
      <c r="AA3">
        <v>-28.353334367001299</v>
      </c>
      <c r="AB3" s="4">
        <v>-1.4210854715202001E-14</v>
      </c>
      <c r="AC3">
        <v>-36.510377823359498</v>
      </c>
      <c r="AD3">
        <v>-33.606448823632903</v>
      </c>
      <c r="AE3">
        <v>-28.459380413038801</v>
      </c>
      <c r="AF3">
        <v>-29.240546111230302</v>
      </c>
      <c r="AG3">
        <v>-28.704953711382</v>
      </c>
      <c r="AH3">
        <v>-28.341244717613002</v>
      </c>
      <c r="AI3">
        <v>-28.416776381642599</v>
      </c>
      <c r="AJ3">
        <v>-13.928552078741401</v>
      </c>
      <c r="AK3">
        <v>-13.9281723062478</v>
      </c>
      <c r="AL3">
        <v>-13.9284852781835</v>
      </c>
      <c r="AM3">
        <v>0</v>
      </c>
      <c r="AN3">
        <v>-14.1415137805625</v>
      </c>
      <c r="AO3">
        <v>-7.2180087918666098</v>
      </c>
      <c r="AP3">
        <v>-11.5738673362423</v>
      </c>
      <c r="AQ3">
        <v>-11.1467215561643</v>
      </c>
      <c r="AR3">
        <v>-11.6406739845542</v>
      </c>
      <c r="AS3">
        <v>-12.8146630130344</v>
      </c>
      <c r="AT3">
        <v>-13.1649313649554</v>
      </c>
      <c r="AU3">
        <v>3.9860144793968399E-4</v>
      </c>
      <c r="AV3">
        <v>0.97608158560079705</v>
      </c>
      <c r="AW3">
        <v>0.99673079844842105</v>
      </c>
      <c r="AX3">
        <v>0.99969327055353596</v>
      </c>
      <c r="AY3">
        <v>0.99987501034229798</v>
      </c>
      <c r="AZ3">
        <v>0.99990044437929604</v>
      </c>
      <c r="BA3">
        <v>0.99993392455364405</v>
      </c>
      <c r="BB3">
        <v>0.99993888506933504</v>
      </c>
      <c r="BC3">
        <v>39.384990266950602</v>
      </c>
      <c r="BD3">
        <v>39.493573407472802</v>
      </c>
      <c r="BE3">
        <v>39.316072752381402</v>
      </c>
      <c r="BF3">
        <v>89.723395970232502</v>
      </c>
      <c r="BG3">
        <v>49.550472913515399</v>
      </c>
      <c r="BH3">
        <v>42.384699966524998</v>
      </c>
      <c r="BI3">
        <v>38.908488039731701</v>
      </c>
      <c r="BJ3">
        <v>37.905284217307297</v>
      </c>
      <c r="BK3">
        <v>38.327401136092199</v>
      </c>
      <c r="BL3">
        <v>37.837369357009401</v>
      </c>
      <c r="BM3">
        <v>38.012139757490402</v>
      </c>
      <c r="BN3">
        <v>83.308312644779406</v>
      </c>
      <c r="BO3">
        <v>83.319540948354302</v>
      </c>
      <c r="BP3">
        <v>83.325294036570398</v>
      </c>
      <c r="BQ3">
        <v>89.723395970232502</v>
      </c>
      <c r="BR3">
        <v>77.229993365270303</v>
      </c>
      <c r="BS3">
        <v>80.940637482882906</v>
      </c>
      <c r="BT3">
        <v>83.4088173132008</v>
      </c>
      <c r="BU3">
        <v>83.213584871885502</v>
      </c>
      <c r="BV3">
        <v>83.599867016777907</v>
      </c>
      <c r="BW3">
        <v>83.442725848880897</v>
      </c>
      <c r="BX3">
        <v>83.263174535292507</v>
      </c>
      <c r="BY3">
        <v>-72.294724490251795</v>
      </c>
      <c r="BZ3">
        <v>-72.186519130275101</v>
      </c>
      <c r="CA3">
        <v>-72.362555651190206</v>
      </c>
      <c r="CB3">
        <v>0</v>
      </c>
      <c r="CC3">
        <v>-64.189898275114501</v>
      </c>
      <c r="CD3">
        <v>-72.162386339990803</v>
      </c>
      <c r="CE3">
        <v>-72.959709686507907</v>
      </c>
      <c r="CF3">
        <v>-74.548846765808506</v>
      </c>
      <c r="CG3">
        <v>-73.977419592067704</v>
      </c>
      <c r="CH3">
        <v>-73.946601209484598</v>
      </c>
      <c r="CI3">
        <v>-73.667811159444696</v>
      </c>
      <c r="CJ3">
        <v>-43.923322377828796</v>
      </c>
      <c r="CK3">
        <v>-43.8259675408815</v>
      </c>
      <c r="CL3">
        <v>-44.009221284188897</v>
      </c>
      <c r="CM3" s="4">
        <v>1.4210854715202001E-14</v>
      </c>
      <c r="CN3">
        <v>-27.6795204517549</v>
      </c>
      <c r="CO3">
        <v>-38.555937516358</v>
      </c>
      <c r="CP3">
        <v>-44.500329273469099</v>
      </c>
      <c r="CQ3">
        <v>-45.308300654578197</v>
      </c>
      <c r="CR3">
        <v>-45.272465880685701</v>
      </c>
      <c r="CS3">
        <v>-45.605356491871497</v>
      </c>
      <c r="CT3">
        <v>-45.251034777802097</v>
      </c>
    </row>
    <row r="4" spans="1:98" x14ac:dyDescent="0.35">
      <c r="A4" s="1" t="s">
        <v>135</v>
      </c>
      <c r="C4">
        <v>112.184862543617</v>
      </c>
      <c r="D4">
        <v>112.183310413716</v>
      </c>
      <c r="E4">
        <v>112.182645765182</v>
      </c>
      <c r="F4">
        <v>91.698950828515706</v>
      </c>
      <c r="G4">
        <v>113.31248536568199</v>
      </c>
      <c r="H4">
        <v>114.666883800742</v>
      </c>
      <c r="I4">
        <v>111.640716580554</v>
      </c>
      <c r="J4">
        <v>112.36164286822</v>
      </c>
      <c r="K4">
        <v>112.23252702298799</v>
      </c>
      <c r="L4">
        <v>111.571849955304</v>
      </c>
      <c r="M4">
        <v>111.472748958225</v>
      </c>
      <c r="N4">
        <v>125.20938222336</v>
      </c>
      <c r="O4">
        <v>125.209028026398</v>
      </c>
      <c r="P4">
        <v>125.20919638699399</v>
      </c>
      <c r="Q4">
        <v>91.698950828515706</v>
      </c>
      <c r="R4">
        <v>127.66106901185699</v>
      </c>
      <c r="S4">
        <v>121.817326937182</v>
      </c>
      <c r="T4">
        <v>123.21860117375</v>
      </c>
      <c r="U4">
        <v>123.555861611334</v>
      </c>
      <c r="V4" s="7">
        <v>123.881329866031</v>
      </c>
      <c r="W4">
        <v>124.72583670528201</v>
      </c>
      <c r="X4">
        <v>124.93553171361501</v>
      </c>
      <c r="Y4">
        <v>-28.270479466111901</v>
      </c>
      <c r="Z4">
        <v>-28.280112501767899</v>
      </c>
      <c r="AA4">
        <v>-28.438197256926902</v>
      </c>
      <c r="AB4">
        <v>0</v>
      </c>
      <c r="AC4">
        <v>-36.519019237044603</v>
      </c>
      <c r="AD4">
        <v>-33.790145494235603</v>
      </c>
      <c r="AE4">
        <v>-28.336154075765599</v>
      </c>
      <c r="AF4">
        <v>-29.344917147984798</v>
      </c>
      <c r="AG4">
        <v>-28.9207375894553</v>
      </c>
      <c r="AH4">
        <v>-28.385848527819299</v>
      </c>
      <c r="AI4">
        <v>-28.445234007631399</v>
      </c>
      <c r="AJ4">
        <v>-13.024519679743401</v>
      </c>
      <c r="AK4">
        <v>-13.025717612682399</v>
      </c>
      <c r="AL4">
        <v>-13.0265506218115</v>
      </c>
      <c r="AM4">
        <v>0</v>
      </c>
      <c r="AN4">
        <v>-14.348583646175101</v>
      </c>
      <c r="AO4">
        <v>-7.1504431364404404</v>
      </c>
      <c r="AP4">
        <v>-11.577884593196501</v>
      </c>
      <c r="AQ4">
        <v>-11.1942187431133</v>
      </c>
      <c r="AR4">
        <v>-11.6488028430428</v>
      </c>
      <c r="AS4">
        <v>-13.1539867499779</v>
      </c>
      <c r="AT4">
        <v>-13.4627827553903</v>
      </c>
      <c r="AU4">
        <v>1.4557377675565499E-2</v>
      </c>
      <c r="AV4">
        <v>0.977175049683083</v>
      </c>
      <c r="AW4">
        <v>0.99692099522244004</v>
      </c>
      <c r="AX4">
        <v>0.99969583658962902</v>
      </c>
      <c r="AY4">
        <v>0.99988961661811004</v>
      </c>
      <c r="AZ4">
        <v>0.99990223290079405</v>
      </c>
      <c r="BA4">
        <v>0.99994023693549705</v>
      </c>
      <c r="BB4">
        <v>0.99994303006437502</v>
      </c>
      <c r="BC4">
        <v>37.9676974165654</v>
      </c>
      <c r="BD4">
        <v>37.954615792048003</v>
      </c>
      <c r="BE4">
        <v>38.394210888849699</v>
      </c>
      <c r="BF4">
        <v>91.698950828515706</v>
      </c>
      <c r="BG4">
        <v>49.401174856300997</v>
      </c>
      <c r="BH4">
        <v>42.136868768379699</v>
      </c>
      <c r="BI4">
        <v>38.708159015074003</v>
      </c>
      <c r="BJ4">
        <v>37.666925882999401</v>
      </c>
      <c r="BK4">
        <v>37.976273019352703</v>
      </c>
      <c r="BL4">
        <v>37.430107703794</v>
      </c>
      <c r="BM4">
        <v>37.563847785443798</v>
      </c>
      <c r="BN4">
        <v>83.914383077504695</v>
      </c>
      <c r="BO4">
        <v>83.903197911948098</v>
      </c>
      <c r="BP4">
        <v>83.744448508255502</v>
      </c>
      <c r="BQ4">
        <v>91.698950828515706</v>
      </c>
      <c r="BR4">
        <v>76.793466128637405</v>
      </c>
      <c r="BS4">
        <v>80.876738306506198</v>
      </c>
      <c r="BT4">
        <v>83.304562504787896</v>
      </c>
      <c r="BU4">
        <v>83.016725720235598</v>
      </c>
      <c r="BV4">
        <v>83.311789433532695</v>
      </c>
      <c r="BW4">
        <v>83.186001427485095</v>
      </c>
      <c r="BX4">
        <v>83.027514950593599</v>
      </c>
      <c r="BY4">
        <v>-74.217165127051203</v>
      </c>
      <c r="BZ4">
        <v>-74.228694621668097</v>
      </c>
      <c r="CA4">
        <v>-73.788434876332602</v>
      </c>
      <c r="CB4">
        <v>0</v>
      </c>
      <c r="CC4">
        <v>-63.911310509381103</v>
      </c>
      <c r="CD4">
        <v>-72.530015032362101</v>
      </c>
      <c r="CE4">
        <v>-72.932557565479499</v>
      </c>
      <c r="CF4">
        <v>-74.694716985221106</v>
      </c>
      <c r="CG4">
        <v>-74.256254003635405</v>
      </c>
      <c r="CH4">
        <v>-74.141742251510394</v>
      </c>
      <c r="CI4">
        <v>-73.908901172781199</v>
      </c>
      <c r="CJ4">
        <v>-45.946685660939302</v>
      </c>
      <c r="CK4">
        <v>-45.948582119900202</v>
      </c>
      <c r="CL4">
        <v>-45.350237619405704</v>
      </c>
      <c r="CM4">
        <v>0</v>
      </c>
      <c r="CN4">
        <v>-27.392291272336401</v>
      </c>
      <c r="CO4">
        <v>-38.739869538126499</v>
      </c>
      <c r="CP4">
        <v>-44.5964034897139</v>
      </c>
      <c r="CQ4">
        <v>-45.349799837236297</v>
      </c>
      <c r="CR4">
        <v>-45.335516414180098</v>
      </c>
      <c r="CS4">
        <v>-45.755893723691102</v>
      </c>
      <c r="CT4">
        <v>-45.463667165149801</v>
      </c>
    </row>
    <row r="5" spans="1:98" x14ac:dyDescent="0.35">
      <c r="A5" s="1" t="s">
        <v>136</v>
      </c>
      <c r="C5">
        <v>111.765232722579</v>
      </c>
      <c r="D5">
        <v>111.75498636593601</v>
      </c>
      <c r="E5">
        <v>111.768991653078</v>
      </c>
      <c r="F5">
        <v>91.442996609119305</v>
      </c>
      <c r="G5">
        <v>113.009338435722</v>
      </c>
      <c r="H5">
        <v>114.443941465004</v>
      </c>
      <c r="I5">
        <v>111.857265084537</v>
      </c>
      <c r="J5">
        <v>112.384827303188</v>
      </c>
      <c r="K5">
        <v>112.197707695576</v>
      </c>
      <c r="L5">
        <v>111.740480996912</v>
      </c>
      <c r="M5">
        <v>111.67799661887901</v>
      </c>
      <c r="N5">
        <v>125.197360033462</v>
      </c>
      <c r="O5">
        <v>125.198935366859</v>
      </c>
      <c r="P5">
        <v>125.204616233328</v>
      </c>
      <c r="Q5">
        <v>91.442996609119305</v>
      </c>
      <c r="R5">
        <v>127.13131395290399</v>
      </c>
      <c r="S5">
        <v>121.80632043900199</v>
      </c>
      <c r="T5">
        <v>123.0715622657</v>
      </c>
      <c r="U5">
        <v>123.331964659045</v>
      </c>
      <c r="V5" s="7">
        <v>123.708742248506</v>
      </c>
      <c r="W5">
        <v>124.27176805769</v>
      </c>
      <c r="X5">
        <v>124.425885218137</v>
      </c>
      <c r="Y5">
        <v>-28.766166827351</v>
      </c>
      <c r="Z5">
        <v>-28.728452771106301</v>
      </c>
      <c r="AA5">
        <v>-28.8486895751101</v>
      </c>
      <c r="AB5">
        <v>0</v>
      </c>
      <c r="AC5">
        <v>-35.831578272376703</v>
      </c>
      <c r="AD5">
        <v>-33.688673230997097</v>
      </c>
      <c r="AE5">
        <v>-28.688918392212699</v>
      </c>
      <c r="AF5">
        <v>-29.3471173033019</v>
      </c>
      <c r="AG5">
        <v>-28.766269853611899</v>
      </c>
      <c r="AH5">
        <v>-28.488773580458101</v>
      </c>
      <c r="AI5">
        <v>-28.550003052321799</v>
      </c>
      <c r="AJ5">
        <v>-13.432127310882599</v>
      </c>
      <c r="AK5">
        <v>-13.443949000922601</v>
      </c>
      <c r="AL5">
        <v>-13.435624580249501</v>
      </c>
      <c r="AM5">
        <v>0</v>
      </c>
      <c r="AN5">
        <v>-14.121975517182101</v>
      </c>
      <c r="AO5">
        <v>-7.3623789739984504</v>
      </c>
      <c r="AP5">
        <v>-11.2142971811635</v>
      </c>
      <c r="AQ5">
        <v>-10.9471373558564</v>
      </c>
      <c r="AR5">
        <v>-11.511034552929299</v>
      </c>
      <c r="AS5">
        <v>-12.531287060777901</v>
      </c>
      <c r="AT5">
        <v>-12.7478885992579</v>
      </c>
      <c r="AU5">
        <v>1.0833672470921899E-2</v>
      </c>
      <c r="AV5">
        <v>0.97863345218934505</v>
      </c>
      <c r="AW5">
        <v>0.99724492907145801</v>
      </c>
      <c r="AX5">
        <v>0.99971629463449196</v>
      </c>
      <c r="AY5">
        <v>0.999889895892909</v>
      </c>
      <c r="AZ5">
        <v>0.99991351181960897</v>
      </c>
      <c r="BA5">
        <v>0.999937385169403</v>
      </c>
      <c r="BB5">
        <v>0.99993973019959204</v>
      </c>
      <c r="BC5">
        <v>28.026717837751999</v>
      </c>
      <c r="BD5">
        <v>27.501937870060601</v>
      </c>
      <c r="BE5">
        <v>178.31629226659601</v>
      </c>
      <c r="BF5">
        <v>91.442996609119305</v>
      </c>
      <c r="BG5">
        <v>49.978377202235102</v>
      </c>
      <c r="BH5">
        <v>42.419206251815702</v>
      </c>
      <c r="BI5">
        <v>38.8431840534667</v>
      </c>
      <c r="BJ5">
        <v>37.726666799311801</v>
      </c>
      <c r="BK5">
        <v>38.209140248173298</v>
      </c>
      <c r="BL5">
        <v>37.6980311395291</v>
      </c>
      <c r="BM5">
        <v>37.855004830266999</v>
      </c>
      <c r="BN5">
        <v>82.999065895227901</v>
      </c>
      <c r="BO5">
        <v>83.026533594829701</v>
      </c>
      <c r="BP5">
        <v>82.920302077968202</v>
      </c>
      <c r="BQ5">
        <v>91.442996609119305</v>
      </c>
      <c r="BR5">
        <v>77.177760163345098</v>
      </c>
      <c r="BS5">
        <v>80.755268234007005</v>
      </c>
      <c r="BT5">
        <v>83.168346692323993</v>
      </c>
      <c r="BU5">
        <v>83.037709999886502</v>
      </c>
      <c r="BV5">
        <v>83.431437841964396</v>
      </c>
      <c r="BW5">
        <v>83.251707416453698</v>
      </c>
      <c r="BX5">
        <v>83.127993566557393</v>
      </c>
      <c r="BY5">
        <v>-83.738514884826898</v>
      </c>
      <c r="BZ5">
        <v>-84.253048495875404</v>
      </c>
      <c r="CA5">
        <v>66.547300613517294</v>
      </c>
      <c r="CB5">
        <v>0</v>
      </c>
      <c r="CC5">
        <v>-63.0309612334866</v>
      </c>
      <c r="CD5">
        <v>-72.024735213188393</v>
      </c>
      <c r="CE5">
        <v>-73.014081031070006</v>
      </c>
      <c r="CF5">
        <v>-74.658160503876502</v>
      </c>
      <c r="CG5">
        <v>-73.988567447403099</v>
      </c>
      <c r="CH5">
        <v>-74.042449857382707</v>
      </c>
      <c r="CI5">
        <v>-73.8229917886122</v>
      </c>
      <c r="CJ5">
        <v>-54.972348057475898</v>
      </c>
      <c r="CK5">
        <v>-55.5245957247691</v>
      </c>
      <c r="CL5">
        <v>95.395990188627394</v>
      </c>
      <c r="CM5">
        <v>0</v>
      </c>
      <c r="CN5">
        <v>-27.19938296111</v>
      </c>
      <c r="CO5">
        <v>-38.336061982191303</v>
      </c>
      <c r="CP5">
        <v>-44.325162638857201</v>
      </c>
      <c r="CQ5">
        <v>-45.311043200574602</v>
      </c>
      <c r="CR5">
        <v>-45.222297593791097</v>
      </c>
      <c r="CS5">
        <v>-45.553676276924598</v>
      </c>
      <c r="CT5">
        <v>-45.272988736290401</v>
      </c>
    </row>
    <row r="6" spans="1:98" x14ac:dyDescent="0.35">
      <c r="A6" s="1" t="s">
        <v>2</v>
      </c>
      <c r="C6">
        <f>AVERAGE(C3:C5)</f>
        <v>111.87660334113268</v>
      </c>
      <c r="D6">
        <f t="shared" ref="D6:BO6" si="0">AVERAGE(D3:D5)</f>
        <v>111.87279643913332</v>
      </c>
      <c r="E6">
        <f t="shared" si="0"/>
        <v>111.876755273944</v>
      </c>
      <c r="F6">
        <f t="shared" si="0"/>
        <v>90.955114469289171</v>
      </c>
      <c r="G6">
        <f t="shared" si="0"/>
        <v>113.35406499667799</v>
      </c>
      <c r="H6">
        <f t="shared" si="0"/>
        <v>114.552637190754</v>
      </c>
      <c r="I6">
        <f t="shared" si="0"/>
        <v>111.788726463777</v>
      </c>
      <c r="J6">
        <f t="shared" si="0"/>
        <v>112.40020038484134</v>
      </c>
      <c r="K6">
        <f t="shared" si="0"/>
        <v>112.24501848224133</v>
      </c>
      <c r="L6">
        <f t="shared" si="0"/>
        <v>111.69876717290333</v>
      </c>
      <c r="M6">
        <f t="shared" si="0"/>
        <v>111.61023216467966</v>
      </c>
      <c r="N6">
        <f t="shared" si="0"/>
        <v>125.33833636425533</v>
      </c>
      <c r="O6">
        <f t="shared" si="0"/>
        <v>125.33874274575101</v>
      </c>
      <c r="P6">
        <f t="shared" si="0"/>
        <v>125.34030876735899</v>
      </c>
      <c r="Q6">
        <f t="shared" si="0"/>
        <v>90.955114469289171</v>
      </c>
      <c r="R6">
        <f t="shared" si="0"/>
        <v>127.55808931131766</v>
      </c>
      <c r="S6">
        <f t="shared" si="0"/>
        <v>121.79624749152201</v>
      </c>
      <c r="T6">
        <f t="shared" si="0"/>
        <v>123.24407616731067</v>
      </c>
      <c r="U6">
        <f t="shared" si="0"/>
        <v>123.49622626988634</v>
      </c>
      <c r="V6" s="7">
        <f t="shared" si="0"/>
        <v>123.845188942417</v>
      </c>
      <c r="W6">
        <f t="shared" si="0"/>
        <v>124.5320794475</v>
      </c>
      <c r="X6">
        <f t="shared" si="0"/>
        <v>124.73543307121435</v>
      </c>
      <c r="Y6">
        <f t="shared" si="0"/>
        <v>-28.469349468628604</v>
      </c>
      <c r="Z6">
        <f t="shared" si="0"/>
        <v>-28.456372287422599</v>
      </c>
      <c r="AA6">
        <f t="shared" si="0"/>
        <v>-28.546740399679436</v>
      </c>
      <c r="AB6">
        <f t="shared" si="0"/>
        <v>-4.7369515717340002E-15</v>
      </c>
      <c r="AC6">
        <f t="shared" si="0"/>
        <v>-36.286991777593606</v>
      </c>
      <c r="AD6">
        <f t="shared" si="0"/>
        <v>-33.695089182955201</v>
      </c>
      <c r="AE6">
        <f t="shared" si="0"/>
        <v>-28.494817627005698</v>
      </c>
      <c r="AF6">
        <f t="shared" si="0"/>
        <v>-29.310860187505668</v>
      </c>
      <c r="AG6">
        <f t="shared" si="0"/>
        <v>-28.797320384816402</v>
      </c>
      <c r="AH6">
        <f t="shared" si="0"/>
        <v>-28.405288941963466</v>
      </c>
      <c r="AI6">
        <f t="shared" si="0"/>
        <v>-28.470671147198601</v>
      </c>
      <c r="AJ6">
        <f t="shared" si="0"/>
        <v>-13.461733023122468</v>
      </c>
      <c r="AK6">
        <f t="shared" si="0"/>
        <v>-13.465946306617601</v>
      </c>
      <c r="AL6">
        <f t="shared" si="0"/>
        <v>-13.463553493414834</v>
      </c>
      <c r="AM6">
        <f t="shared" si="0"/>
        <v>0</v>
      </c>
      <c r="AN6">
        <f t="shared" si="0"/>
        <v>-14.2040243146399</v>
      </c>
      <c r="AO6">
        <f t="shared" si="0"/>
        <v>-7.2436103007684993</v>
      </c>
      <c r="AP6">
        <f t="shared" si="0"/>
        <v>-11.455349703534102</v>
      </c>
      <c r="AQ6">
        <f t="shared" si="0"/>
        <v>-11.096025885044666</v>
      </c>
      <c r="AR6">
        <f t="shared" si="0"/>
        <v>-11.600170460175434</v>
      </c>
      <c r="AS6">
        <f t="shared" si="0"/>
        <v>-12.833312274596734</v>
      </c>
      <c r="AT6">
        <f t="shared" si="0"/>
        <v>-13.125200906534532</v>
      </c>
      <c r="AU6">
        <f t="shared" si="0"/>
        <v>8.596550531475693E-3</v>
      </c>
      <c r="AV6">
        <f t="shared" si="0"/>
        <v>0.97729669582440837</v>
      </c>
      <c r="AW6">
        <f t="shared" si="0"/>
        <v>0.9969655742474397</v>
      </c>
      <c r="AX6">
        <f t="shared" si="0"/>
        <v>0.9997018005925522</v>
      </c>
      <c r="AY6">
        <f t="shared" si="0"/>
        <v>0.99988484095110552</v>
      </c>
      <c r="AZ6">
        <f t="shared" si="0"/>
        <v>0.99990539636656628</v>
      </c>
      <c r="BA6">
        <f t="shared" si="0"/>
        <v>0.99993718221951466</v>
      </c>
      <c r="BB6">
        <f t="shared" si="0"/>
        <v>0.99994054844443403</v>
      </c>
      <c r="BC6">
        <f t="shared" si="0"/>
        <v>35.126468507089335</v>
      </c>
      <c r="BD6">
        <f t="shared" si="0"/>
        <v>34.983375689860473</v>
      </c>
      <c r="BE6">
        <f t="shared" si="0"/>
        <v>85.342191969275703</v>
      </c>
      <c r="BF6">
        <f t="shared" si="0"/>
        <v>90.955114469289171</v>
      </c>
      <c r="BG6">
        <f t="shared" si="0"/>
        <v>49.643341657350497</v>
      </c>
      <c r="BH6">
        <f t="shared" si="0"/>
        <v>42.313591662240128</v>
      </c>
      <c r="BI6">
        <f t="shared" si="0"/>
        <v>38.819943702757463</v>
      </c>
      <c r="BJ6">
        <f t="shared" si="0"/>
        <v>37.766292299872838</v>
      </c>
      <c r="BK6">
        <f t="shared" si="0"/>
        <v>38.170938134539398</v>
      </c>
      <c r="BL6">
        <f t="shared" si="0"/>
        <v>37.655169400110829</v>
      </c>
      <c r="BM6">
        <f t="shared" si="0"/>
        <v>37.810330791067067</v>
      </c>
      <c r="BN6">
        <f t="shared" si="0"/>
        <v>83.407253872504</v>
      </c>
      <c r="BO6">
        <f t="shared" si="0"/>
        <v>83.4164241517107</v>
      </c>
      <c r="BP6">
        <f t="shared" ref="BP6:CT6" si="1">AVERAGE(BP3:BP5)</f>
        <v>83.330014874264691</v>
      </c>
      <c r="BQ6">
        <f t="shared" si="1"/>
        <v>90.955114469289171</v>
      </c>
      <c r="BR6">
        <f t="shared" si="1"/>
        <v>77.067073219084264</v>
      </c>
      <c r="BS6">
        <f t="shared" si="1"/>
        <v>80.857548007798698</v>
      </c>
      <c r="BT6">
        <f t="shared" si="1"/>
        <v>83.29390883677091</v>
      </c>
      <c r="BU6">
        <f t="shared" si="1"/>
        <v>83.089340197335858</v>
      </c>
      <c r="BV6">
        <f t="shared" si="1"/>
        <v>83.447698097425004</v>
      </c>
      <c r="BW6">
        <f t="shared" si="1"/>
        <v>83.293478230939897</v>
      </c>
      <c r="BX6">
        <f t="shared" si="1"/>
        <v>83.139561017481171</v>
      </c>
      <c r="BY6">
        <f t="shared" si="1"/>
        <v>-76.750134834043294</v>
      </c>
      <c r="BZ6">
        <f t="shared" si="1"/>
        <v>-76.889420749272873</v>
      </c>
      <c r="CA6">
        <f t="shared" si="1"/>
        <v>-26.534563304668509</v>
      </c>
      <c r="CB6">
        <f t="shared" si="1"/>
        <v>0</v>
      </c>
      <c r="CC6">
        <f t="shared" si="1"/>
        <v>-63.710723339327409</v>
      </c>
      <c r="CD6">
        <f t="shared" si="1"/>
        <v>-72.239045528513756</v>
      </c>
      <c r="CE6">
        <f t="shared" si="1"/>
        <v>-72.968782761019142</v>
      </c>
      <c r="CF6">
        <f t="shared" si="1"/>
        <v>-74.633908084968709</v>
      </c>
      <c r="CG6">
        <f t="shared" si="1"/>
        <v>-74.074080347702079</v>
      </c>
      <c r="CH6">
        <f t="shared" si="1"/>
        <v>-74.043597772792566</v>
      </c>
      <c r="CI6">
        <f t="shared" si="1"/>
        <v>-73.799901373612698</v>
      </c>
      <c r="CJ6">
        <f t="shared" si="1"/>
        <v>-48.280785365414665</v>
      </c>
      <c r="CK6">
        <f t="shared" si="1"/>
        <v>-48.433048461850262</v>
      </c>
      <c r="CL6">
        <f t="shared" si="1"/>
        <v>2.0121770950109314</v>
      </c>
      <c r="CM6">
        <f t="shared" si="1"/>
        <v>4.7369515717340002E-15</v>
      </c>
      <c r="CN6">
        <f t="shared" si="1"/>
        <v>-27.423731561733771</v>
      </c>
      <c r="CO6">
        <f t="shared" si="1"/>
        <v>-38.543956345558598</v>
      </c>
      <c r="CP6">
        <f t="shared" si="1"/>
        <v>-44.473965134013405</v>
      </c>
      <c r="CQ6">
        <f t="shared" si="1"/>
        <v>-45.323047897463027</v>
      </c>
      <c r="CR6">
        <f t="shared" si="1"/>
        <v>-45.276759962885627</v>
      </c>
      <c r="CS6">
        <f t="shared" si="1"/>
        <v>-45.638308830829061</v>
      </c>
      <c r="CT6">
        <f t="shared" si="1"/>
        <v>-45.329230226414097</v>
      </c>
    </row>
    <row r="7" spans="1:98" x14ac:dyDescent="0.35">
      <c r="A7" s="1" t="s">
        <v>3</v>
      </c>
      <c r="C7">
        <f>STDEV(C3:C5)</f>
        <v>0.27036296443441055</v>
      </c>
      <c r="D7">
        <f t="shared" ref="D7:BO7" si="2">STDEV(D3:D5)</f>
        <v>0.2715077672618364</v>
      </c>
      <c r="E7">
        <f t="shared" si="2"/>
        <v>0.26873429942545241</v>
      </c>
      <c r="F7">
        <f t="shared" si="2"/>
        <v>1.0743490988945423</v>
      </c>
      <c r="G7">
        <f t="shared" si="2"/>
        <v>0.3672858161451138</v>
      </c>
      <c r="H7">
        <f t="shared" si="2"/>
        <v>0.11157477538828506</v>
      </c>
      <c r="I7">
        <f t="shared" si="2"/>
        <v>0.12829682307998305</v>
      </c>
      <c r="J7">
        <f t="shared" si="2"/>
        <v>4.8122360487552189E-2</v>
      </c>
      <c r="K7">
        <f t="shared" si="2"/>
        <v>5.463815382169631E-2</v>
      </c>
      <c r="L7">
        <f t="shared" si="2"/>
        <v>0.11204383409172625</v>
      </c>
      <c r="M7">
        <f t="shared" si="2"/>
        <v>0.11906795901087773</v>
      </c>
      <c r="N7">
        <f t="shared" si="2"/>
        <v>0.23384391786410377</v>
      </c>
      <c r="O7">
        <f t="shared" si="2"/>
        <v>0.23346752777620147</v>
      </c>
      <c r="P7">
        <f t="shared" si="2"/>
        <v>0.23107118213073152</v>
      </c>
      <c r="Q7">
        <f t="shared" si="2"/>
        <v>1.0743490988945423</v>
      </c>
      <c r="R7">
        <f t="shared" si="2"/>
        <v>0.38573673232566341</v>
      </c>
      <c r="S7">
        <f t="shared" si="2"/>
        <v>2.753433219288693E-2</v>
      </c>
      <c r="T7">
        <f t="shared" si="2"/>
        <v>0.1865604783401591</v>
      </c>
      <c r="U7">
        <f t="shared" si="2"/>
        <v>0.14402240623077517</v>
      </c>
      <c r="V7" s="7">
        <f t="shared" si="2"/>
        <v>0.12244409784425812</v>
      </c>
      <c r="W7">
        <f t="shared" si="2"/>
        <v>0.23423636256783303</v>
      </c>
      <c r="X7">
        <f t="shared" si="2"/>
        <v>0.27188092039818312</v>
      </c>
      <c r="Y7">
        <f t="shared" si="2"/>
        <v>0.26195754133792404</v>
      </c>
      <c r="Z7">
        <f t="shared" si="2"/>
        <v>0.23903651165811729</v>
      </c>
      <c r="AA7">
        <f t="shared" si="2"/>
        <v>0.26491584688175196</v>
      </c>
      <c r="AB7">
        <f t="shared" si="2"/>
        <v>8.2046407952365374E-15</v>
      </c>
      <c r="AC7">
        <f t="shared" si="2"/>
        <v>0.39442333102654525</v>
      </c>
      <c r="AD7">
        <f t="shared" si="2"/>
        <v>9.2016248713342644E-2</v>
      </c>
      <c r="AE7">
        <f t="shared" si="2"/>
        <v>0.17903215588239801</v>
      </c>
      <c r="AF7">
        <f t="shared" si="2"/>
        <v>6.0903712224282633E-2</v>
      </c>
      <c r="AG7">
        <f t="shared" si="2"/>
        <v>0.11119250030982034</v>
      </c>
      <c r="AH7">
        <f t="shared" si="2"/>
        <v>7.5661341645946567E-2</v>
      </c>
      <c r="AI7">
        <f t="shared" si="2"/>
        <v>7.0161403186416532E-2</v>
      </c>
      <c r="AJ7">
        <f t="shared" si="2"/>
        <v>0.45274277272800512</v>
      </c>
      <c r="AK7">
        <f t="shared" si="2"/>
        <v>0.4516293054906147</v>
      </c>
      <c r="AL7">
        <f t="shared" si="2"/>
        <v>0.45161548825761788</v>
      </c>
      <c r="AM7">
        <f t="shared" si="2"/>
        <v>0</v>
      </c>
      <c r="AN7">
        <f t="shared" si="2"/>
        <v>0.12557263310295133</v>
      </c>
      <c r="AO7">
        <f t="shared" si="2"/>
        <v>0.10826254086198968</v>
      </c>
      <c r="AP7">
        <f t="shared" si="2"/>
        <v>0.20876727112811638</v>
      </c>
      <c r="AQ7">
        <f t="shared" si="2"/>
        <v>0.13111003502745719</v>
      </c>
      <c r="AR7">
        <f t="shared" si="2"/>
        <v>7.730088651189862E-2</v>
      </c>
      <c r="AS7">
        <f t="shared" si="2"/>
        <v>0.31176845887622939</v>
      </c>
      <c r="AT7">
        <f t="shared" si="2"/>
        <v>0.35909928378209471</v>
      </c>
      <c r="AU7">
        <f t="shared" si="2"/>
        <v>7.3397051708470658E-3</v>
      </c>
      <c r="AV7">
        <f t="shared" si="2"/>
        <v>1.2802750131168765E-3</v>
      </c>
      <c r="AW7">
        <f t="shared" si="2"/>
        <v>2.599481515389799E-4</v>
      </c>
      <c r="AX7">
        <f t="shared" si="2"/>
        <v>1.2617609683254757E-5</v>
      </c>
      <c r="AY7">
        <f t="shared" si="2"/>
        <v>8.5147020353504597E-6</v>
      </c>
      <c r="AZ7">
        <f t="shared" si="2"/>
        <v>7.0848525639133426E-6</v>
      </c>
      <c r="BA7">
        <f t="shared" si="2"/>
        <v>3.1610809318014351E-6</v>
      </c>
      <c r="BB7">
        <f t="shared" si="2"/>
        <v>2.1902943720989901E-6</v>
      </c>
      <c r="BC7">
        <f t="shared" si="2"/>
        <v>6.1892668734677434</v>
      </c>
      <c r="BD7">
        <f t="shared" si="2"/>
        <v>6.5246480000201359</v>
      </c>
      <c r="BE7">
        <f t="shared" si="2"/>
        <v>80.51925205747996</v>
      </c>
      <c r="BF7">
        <f t="shared" si="2"/>
        <v>1.0743490988945423</v>
      </c>
      <c r="BG7">
        <f t="shared" si="2"/>
        <v>0.29959821381992652</v>
      </c>
      <c r="BH7">
        <f t="shared" si="2"/>
        <v>0.15401593048105597</v>
      </c>
      <c r="BI7">
        <f t="shared" si="2"/>
        <v>0.10216660391679974</v>
      </c>
      <c r="BJ7">
        <f t="shared" si="2"/>
        <v>0.12402140583198955</v>
      </c>
      <c r="BK7">
        <f t="shared" si="2"/>
        <v>0.17865410632232653</v>
      </c>
      <c r="BL7">
        <f t="shared" si="2"/>
        <v>0.20698637654301</v>
      </c>
      <c r="BM7">
        <f t="shared" si="2"/>
        <v>0.22746043696473067</v>
      </c>
      <c r="BN7">
        <f t="shared" si="2"/>
        <v>0.4656107934214157</v>
      </c>
      <c r="BO7">
        <f t="shared" si="2"/>
        <v>0.44629009348921733</v>
      </c>
      <c r="BP7">
        <f t="shared" ref="BP7:CT7" si="3">STDEV(BP3:BP5)</f>
        <v>0.41209349590866728</v>
      </c>
      <c r="BQ7">
        <f t="shared" si="3"/>
        <v>1.0743490988945423</v>
      </c>
      <c r="BR7">
        <f t="shared" si="3"/>
        <v>0.2383856262507002</v>
      </c>
      <c r="BS7">
        <f t="shared" si="3"/>
        <v>9.4162839170057328E-2</v>
      </c>
      <c r="BT7">
        <f t="shared" si="3"/>
        <v>0.12058878620287</v>
      </c>
      <c r="BU7">
        <f t="shared" si="3"/>
        <v>0.10810938610303562</v>
      </c>
      <c r="BV7">
        <f t="shared" si="3"/>
        <v>0.14472550025076272</v>
      </c>
      <c r="BW7">
        <f t="shared" si="3"/>
        <v>0.13336213046582102</v>
      </c>
      <c r="BX7">
        <f t="shared" si="3"/>
        <v>0.11825487053720397</v>
      </c>
      <c r="BY7">
        <f t="shared" si="3"/>
        <v>6.1279716302498555</v>
      </c>
      <c r="BZ7">
        <f t="shared" si="3"/>
        <v>6.4583186958613785</v>
      </c>
      <c r="CA7">
        <f t="shared" si="3"/>
        <v>80.6144114023908</v>
      </c>
      <c r="CB7">
        <f t="shared" si="3"/>
        <v>0</v>
      </c>
      <c r="CC7">
        <f t="shared" si="3"/>
        <v>0.60494642424509149</v>
      </c>
      <c r="CD7">
        <f t="shared" si="3"/>
        <v>0.2612171458859528</v>
      </c>
      <c r="CE7">
        <f t="shared" si="3"/>
        <v>4.1512159318522708E-2</v>
      </c>
      <c r="CF7">
        <f t="shared" si="3"/>
        <v>7.5899045415798991E-2</v>
      </c>
      <c r="CG7">
        <f t="shared" si="3"/>
        <v>0.15786544700070596</v>
      </c>
      <c r="CH7">
        <f t="shared" si="3"/>
        <v>9.7575585332958625E-2</v>
      </c>
      <c r="CI7">
        <f t="shared" si="3"/>
        <v>0.12219236506953175</v>
      </c>
      <c r="CJ7">
        <f t="shared" si="3"/>
        <v>5.8827084060149755</v>
      </c>
      <c r="CK7">
        <f t="shared" si="3"/>
        <v>6.2324878739894256</v>
      </c>
      <c r="CL7">
        <f t="shared" si="3"/>
        <v>80.875533952676008</v>
      </c>
      <c r="CM7">
        <f t="shared" si="3"/>
        <v>8.2046407952365374E-15</v>
      </c>
      <c r="CN7">
        <f t="shared" si="3"/>
        <v>0.24160788755489324</v>
      </c>
      <c r="CO7">
        <f t="shared" si="3"/>
        <v>0.20217021763326626</v>
      </c>
      <c r="CP7">
        <f t="shared" si="3"/>
        <v>0.13752890852579405</v>
      </c>
      <c r="CQ7">
        <f t="shared" si="3"/>
        <v>2.3208405823319744E-2</v>
      </c>
      <c r="CR7">
        <f t="shared" si="3"/>
        <v>5.6731425850440623E-2</v>
      </c>
      <c r="CS7">
        <f t="shared" si="3"/>
        <v>0.10505887124023293</v>
      </c>
      <c r="CT7">
        <f t="shared" si="3"/>
        <v>0.11694213075618433</v>
      </c>
    </row>
    <row r="10" spans="1:98" x14ac:dyDescent="0.35">
      <c r="A10" s="1" t="s">
        <v>0</v>
      </c>
      <c r="C10" s="2" t="s">
        <v>106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1" t="s">
        <v>105</v>
      </c>
      <c r="Y10" s="3"/>
      <c r="Z10" s="2" t="s">
        <v>100</v>
      </c>
      <c r="AA10" s="3"/>
      <c r="AB10" s="3"/>
      <c r="AC10" s="3"/>
      <c r="AD10" s="3"/>
      <c r="AE10" s="3"/>
      <c r="AF10" s="3"/>
      <c r="AG10" s="3"/>
      <c r="AH10" s="3"/>
      <c r="AI10" s="3"/>
      <c r="AJ10" s="1" t="s">
        <v>101</v>
      </c>
      <c r="AU10" s="2" t="s">
        <v>102</v>
      </c>
      <c r="AV10" s="3"/>
      <c r="AW10" s="3"/>
      <c r="AX10" s="3"/>
      <c r="AY10" s="3"/>
      <c r="AZ10" s="3"/>
      <c r="BA10" s="3"/>
      <c r="BB10" s="3"/>
      <c r="BC10" s="1" t="s">
        <v>107</v>
      </c>
      <c r="BN10" s="2" t="s">
        <v>108</v>
      </c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" t="s">
        <v>103</v>
      </c>
      <c r="CJ10" s="2" t="s">
        <v>104</v>
      </c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x14ac:dyDescent="0.35">
      <c r="A11" s="1" t="s">
        <v>1</v>
      </c>
      <c r="B11" s="1">
        <v>0.05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1" t="s">
        <v>15</v>
      </c>
      <c r="O11" s="1" t="s">
        <v>16</v>
      </c>
      <c r="P11" s="1" t="s">
        <v>17</v>
      </c>
      <c r="Q11" s="1" t="s">
        <v>18</v>
      </c>
      <c r="R11" s="1" t="s">
        <v>19</v>
      </c>
      <c r="S11" s="1" t="s">
        <v>20</v>
      </c>
      <c r="T11" s="1" t="s">
        <v>21</v>
      </c>
      <c r="U11" s="1" t="s">
        <v>22</v>
      </c>
      <c r="V11" s="6" t="s">
        <v>23</v>
      </c>
      <c r="W11" s="1" t="s">
        <v>24</v>
      </c>
      <c r="X11" s="1" t="s">
        <v>25</v>
      </c>
      <c r="Y11" s="2" t="s">
        <v>26</v>
      </c>
      <c r="Z11" s="2" t="s">
        <v>27</v>
      </c>
      <c r="AA11" s="2" t="s">
        <v>28</v>
      </c>
      <c r="AB11" s="2" t="s">
        <v>29</v>
      </c>
      <c r="AC11" s="2" t="s">
        <v>30</v>
      </c>
      <c r="AD11" s="2" t="s">
        <v>31</v>
      </c>
      <c r="AE11" s="2" t="s">
        <v>32</v>
      </c>
      <c r="AF11" s="2" t="s">
        <v>33</v>
      </c>
      <c r="AG11" s="2" t="s">
        <v>34</v>
      </c>
      <c r="AH11" s="2" t="s">
        <v>35</v>
      </c>
      <c r="AI11" s="2" t="s">
        <v>36</v>
      </c>
      <c r="AJ11" s="1" t="s">
        <v>37</v>
      </c>
      <c r="AK11" s="1" t="s">
        <v>38</v>
      </c>
      <c r="AL11" s="1" t="s">
        <v>39</v>
      </c>
      <c r="AM11" s="1" t="s">
        <v>40</v>
      </c>
      <c r="AN11" s="1" t="s">
        <v>41</v>
      </c>
      <c r="AO11" s="1" t="s">
        <v>42</v>
      </c>
      <c r="AP11" s="1" t="s">
        <v>43</v>
      </c>
      <c r="AQ11" s="1" t="s">
        <v>44</v>
      </c>
      <c r="AR11" s="1" t="s">
        <v>45</v>
      </c>
      <c r="AS11" s="1" t="s">
        <v>46</v>
      </c>
      <c r="AT11" s="1" t="s">
        <v>47</v>
      </c>
      <c r="AU11" s="2" t="s">
        <v>48</v>
      </c>
      <c r="AV11" s="2" t="s">
        <v>49</v>
      </c>
      <c r="AW11" s="2" t="s">
        <v>50</v>
      </c>
      <c r="AX11" s="2" t="s">
        <v>51</v>
      </c>
      <c r="AY11" s="2" t="s">
        <v>52</v>
      </c>
      <c r="AZ11" s="2" t="s">
        <v>53</v>
      </c>
      <c r="BA11" s="2" t="s">
        <v>54</v>
      </c>
      <c r="BB11" s="2" t="s">
        <v>55</v>
      </c>
      <c r="BC11" s="1" t="s">
        <v>56</v>
      </c>
      <c r="BD11" s="1" t="s">
        <v>57</v>
      </c>
      <c r="BE11" s="1" t="s">
        <v>58</v>
      </c>
      <c r="BF11" s="1" t="s">
        <v>59</v>
      </c>
      <c r="BG11" s="1" t="s">
        <v>60</v>
      </c>
      <c r="BH11" s="1" t="s">
        <v>61</v>
      </c>
      <c r="BI11" s="1" t="s">
        <v>62</v>
      </c>
      <c r="BJ11" s="1" t="s">
        <v>63</v>
      </c>
      <c r="BK11" s="1" t="s">
        <v>64</v>
      </c>
      <c r="BL11" s="1" t="s">
        <v>65</v>
      </c>
      <c r="BM11" s="1" t="s">
        <v>66</v>
      </c>
      <c r="BN11" s="2" t="s">
        <v>67</v>
      </c>
      <c r="BO11" s="2" t="s">
        <v>68</v>
      </c>
      <c r="BP11" s="2" t="s">
        <v>69</v>
      </c>
      <c r="BQ11" s="2" t="s">
        <v>70</v>
      </c>
      <c r="BR11" s="2" t="s">
        <v>71</v>
      </c>
      <c r="BS11" s="2" t="s">
        <v>72</v>
      </c>
      <c r="BT11" s="2" t="s">
        <v>73</v>
      </c>
      <c r="BU11" s="2" t="s">
        <v>74</v>
      </c>
      <c r="BV11" s="2" t="s">
        <v>75</v>
      </c>
      <c r="BW11" s="2" t="s">
        <v>76</v>
      </c>
      <c r="BX11" s="2" t="s">
        <v>77</v>
      </c>
      <c r="BY11" s="1" t="s">
        <v>78</v>
      </c>
      <c r="BZ11" s="1" t="s">
        <v>79</v>
      </c>
      <c r="CA11" s="1" t="s">
        <v>80</v>
      </c>
      <c r="CB11" s="1" t="s">
        <v>81</v>
      </c>
      <c r="CC11" s="1" t="s">
        <v>82</v>
      </c>
      <c r="CD11" s="1" t="s">
        <v>83</v>
      </c>
      <c r="CE11" s="1" t="s">
        <v>84</v>
      </c>
      <c r="CF11" s="1" t="s">
        <v>85</v>
      </c>
      <c r="CG11" s="1" t="s">
        <v>86</v>
      </c>
      <c r="CH11" s="1" t="s">
        <v>87</v>
      </c>
      <c r="CI11" s="1" t="s">
        <v>88</v>
      </c>
      <c r="CJ11" s="2" t="s">
        <v>89</v>
      </c>
      <c r="CK11" s="2" t="s">
        <v>90</v>
      </c>
      <c r="CL11" s="2" t="s">
        <v>91</v>
      </c>
      <c r="CM11" s="2" t="s">
        <v>92</v>
      </c>
      <c r="CN11" s="2" t="s">
        <v>93</v>
      </c>
      <c r="CO11" s="2" t="s">
        <v>94</v>
      </c>
      <c r="CP11" s="2" t="s">
        <v>95</v>
      </c>
      <c r="CQ11" s="2" t="s">
        <v>96</v>
      </c>
      <c r="CR11" s="2" t="s">
        <v>97</v>
      </c>
      <c r="CS11" s="2" t="s">
        <v>98</v>
      </c>
      <c r="CT11" s="2" t="s">
        <v>99</v>
      </c>
    </row>
    <row r="12" spans="1:98" x14ac:dyDescent="0.35">
      <c r="A12" s="1" t="s">
        <v>109</v>
      </c>
    </row>
    <row r="13" spans="1:98" x14ac:dyDescent="0.35">
      <c r="A13" s="1" t="s">
        <v>137</v>
      </c>
      <c r="C13">
        <v>113.604714163642</v>
      </c>
      <c r="D13">
        <v>113.604958095144</v>
      </c>
      <c r="E13">
        <v>113.60503094742501</v>
      </c>
      <c r="F13">
        <v>89.723395970232502</v>
      </c>
      <c r="G13">
        <v>116.065503895527</v>
      </c>
      <c r="H13">
        <v>115.90336468476001</v>
      </c>
      <c r="I13">
        <v>113.506342697581</v>
      </c>
      <c r="J13">
        <v>114.23786609807399</v>
      </c>
      <c r="K13">
        <v>114.22503801182199</v>
      </c>
      <c r="L13">
        <v>113.797690378403</v>
      </c>
      <c r="M13">
        <v>113.63367228397701</v>
      </c>
      <c r="N13" s="4">
        <v>123.846097706523</v>
      </c>
      <c r="O13">
        <v>123.846575840583</v>
      </c>
      <c r="P13" s="4">
        <v>123.848357635182</v>
      </c>
      <c r="Q13">
        <v>89.723395970232502</v>
      </c>
      <c r="R13">
        <v>126.078296049191</v>
      </c>
      <c r="S13">
        <v>120.993349026137</v>
      </c>
      <c r="T13">
        <v>121.700624936655</v>
      </c>
      <c r="U13">
        <v>122.148126329142</v>
      </c>
      <c r="V13" s="7">
        <v>122.526826846129</v>
      </c>
      <c r="W13">
        <v>123.02748249832101</v>
      </c>
      <c r="X13">
        <v>123.13839786232001</v>
      </c>
      <c r="Y13">
        <v>-27.953807434926102</v>
      </c>
      <c r="Z13">
        <v>-27.954327785269701</v>
      </c>
      <c r="AA13">
        <v>-27.920871192486601</v>
      </c>
      <c r="AB13" s="4">
        <v>1.4210854715202001E-14</v>
      </c>
      <c r="AC13">
        <v>-36.119860492168698</v>
      </c>
      <c r="AD13">
        <v>-31.6960378057287</v>
      </c>
      <c r="AE13">
        <v>-27.219016534954601</v>
      </c>
      <c r="AF13">
        <v>-28.3437258405588</v>
      </c>
      <c r="AG13">
        <v>-27.975899140434901</v>
      </c>
      <c r="AH13">
        <v>-27.515752559969801</v>
      </c>
      <c r="AI13">
        <v>-27.549890197388901</v>
      </c>
      <c r="AJ13">
        <v>-10.241383542881101</v>
      </c>
      <c r="AK13">
        <v>-10.241617745438701</v>
      </c>
      <c r="AL13">
        <v>-10.243326687757101</v>
      </c>
      <c r="AM13" s="4">
        <v>-1.4210854715202001E-14</v>
      </c>
      <c r="AN13">
        <v>-10.0127921536636</v>
      </c>
      <c r="AO13">
        <v>-5.0899843413773196</v>
      </c>
      <c r="AP13">
        <v>-8.1942822390732992</v>
      </c>
      <c r="AQ13">
        <v>-7.9102602310673698</v>
      </c>
      <c r="AR13">
        <v>-8.3017888343068797</v>
      </c>
      <c r="AS13">
        <v>-9.2297921199177893</v>
      </c>
      <c r="AT13">
        <v>-9.5047255783429296</v>
      </c>
      <c r="AU13">
        <v>3.9860144793968399E-4</v>
      </c>
      <c r="AV13">
        <v>0.97608158560079705</v>
      </c>
      <c r="AW13">
        <v>0.99673079844842105</v>
      </c>
      <c r="AX13">
        <v>0.99969327055353596</v>
      </c>
      <c r="AY13">
        <v>0.99987501034229798</v>
      </c>
      <c r="AZ13">
        <v>0.99990044437929604</v>
      </c>
      <c r="BA13">
        <v>0.99993392455364405</v>
      </c>
      <c r="BB13">
        <v>0.99993888506933504</v>
      </c>
      <c r="BC13">
        <v>41.801450609190098</v>
      </c>
      <c r="BD13">
        <v>41.860294169838802</v>
      </c>
      <c r="BE13">
        <v>41.7749586608914</v>
      </c>
      <c r="BF13">
        <v>89.723395970232502</v>
      </c>
      <c r="BG13">
        <v>51.227884168211801</v>
      </c>
      <c r="BH13">
        <v>44.7029296408368</v>
      </c>
      <c r="BI13">
        <v>41.886900141339297</v>
      </c>
      <c r="BJ13">
        <v>41.213453676059402</v>
      </c>
      <c r="BK13">
        <v>41.421996013684897</v>
      </c>
      <c r="BL13">
        <v>41.271583846345997</v>
      </c>
      <c r="BM13">
        <v>41.297129205836299</v>
      </c>
      <c r="BN13">
        <v>85.650906728716194</v>
      </c>
      <c r="BO13">
        <v>85.6506303098746</v>
      </c>
      <c r="BP13">
        <v>85.684159754938605</v>
      </c>
      <c r="BQ13">
        <v>89.723395970232502</v>
      </c>
      <c r="BR13">
        <v>79.945643403358204</v>
      </c>
      <c r="BS13">
        <v>84.207326879031399</v>
      </c>
      <c r="BT13">
        <v>86.287326162626698</v>
      </c>
      <c r="BU13">
        <v>85.894140257515502</v>
      </c>
      <c r="BV13">
        <v>86.249138871387501</v>
      </c>
      <c r="BW13">
        <v>86.281937818433605</v>
      </c>
      <c r="BX13">
        <v>86.083782086588499</v>
      </c>
      <c r="BY13">
        <v>-71.803263554452101</v>
      </c>
      <c r="BZ13">
        <v>-71.744663925305602</v>
      </c>
      <c r="CA13">
        <v>-71.830072286533806</v>
      </c>
      <c r="CB13" s="4">
        <v>1.4210854715202001E-14</v>
      </c>
      <c r="CC13">
        <v>-64.837619727315101</v>
      </c>
      <c r="CD13">
        <v>-71.200435043923207</v>
      </c>
      <c r="CE13">
        <v>-71.619442556242106</v>
      </c>
      <c r="CF13">
        <v>-73.024412422014905</v>
      </c>
      <c r="CG13">
        <v>-72.803041998137502</v>
      </c>
      <c r="CH13">
        <v>-72.526106532057497</v>
      </c>
      <c r="CI13">
        <v>-72.336543078141005</v>
      </c>
      <c r="CJ13">
        <v>-43.849456119526103</v>
      </c>
      <c r="CK13">
        <v>-43.790336140035798</v>
      </c>
      <c r="CL13">
        <v>-43.909201094047198</v>
      </c>
      <c r="CM13">
        <v>0</v>
      </c>
      <c r="CN13">
        <v>-28.717759235146399</v>
      </c>
      <c r="CO13">
        <v>-39.504397238194599</v>
      </c>
      <c r="CP13">
        <v>-44.400426021287501</v>
      </c>
      <c r="CQ13">
        <v>-44.680686581456101</v>
      </c>
      <c r="CR13">
        <v>-44.827142857702597</v>
      </c>
      <c r="CS13">
        <v>-45.0103539720877</v>
      </c>
      <c r="CT13">
        <v>-44.786652880752101</v>
      </c>
    </row>
    <row r="14" spans="1:98" x14ac:dyDescent="0.35">
      <c r="A14" s="1" t="s">
        <v>138</v>
      </c>
      <c r="C14">
        <v>113.60553543873201</v>
      </c>
      <c r="D14">
        <v>113.60570020857701</v>
      </c>
      <c r="E14">
        <v>113.60723320124001</v>
      </c>
      <c r="F14">
        <v>91.698950828515706</v>
      </c>
      <c r="G14">
        <v>115.645674263884</v>
      </c>
      <c r="H14">
        <v>116.009305683637</v>
      </c>
      <c r="I14">
        <v>113.25395984313199</v>
      </c>
      <c r="J14">
        <v>114.15218007653</v>
      </c>
      <c r="K14">
        <v>114.13710628874</v>
      </c>
      <c r="L14">
        <v>113.596274192229</v>
      </c>
      <c r="M14">
        <v>113.441579219454</v>
      </c>
      <c r="N14" s="4">
        <v>123.394457501746</v>
      </c>
      <c r="O14" s="4">
        <v>123.393722707137</v>
      </c>
      <c r="P14">
        <v>123.394692516033</v>
      </c>
      <c r="Q14">
        <v>91.698950828515706</v>
      </c>
      <c r="R14">
        <v>125.852973700337</v>
      </c>
      <c r="S14">
        <v>121.074119979803</v>
      </c>
      <c r="T14">
        <v>121.48777637006199</v>
      </c>
      <c r="U14">
        <v>122.135337172197</v>
      </c>
      <c r="V14" s="7">
        <v>122.477815800431</v>
      </c>
      <c r="W14">
        <v>123.124210676172</v>
      </c>
      <c r="X14">
        <v>123.211949927367</v>
      </c>
      <c r="Y14">
        <v>-27.375031733662901</v>
      </c>
      <c r="Z14">
        <v>-27.381438655465701</v>
      </c>
      <c r="AA14">
        <v>-27.4208471076834</v>
      </c>
      <c r="AB14" s="4">
        <v>-2.8421709430404001E-14</v>
      </c>
      <c r="AC14">
        <v>-36.154275837294698</v>
      </c>
      <c r="AD14">
        <v>-31.838643023051901</v>
      </c>
      <c r="AE14">
        <v>-27.065196974438098</v>
      </c>
      <c r="AF14">
        <v>-28.464421514755699</v>
      </c>
      <c r="AG14">
        <v>-28.183053109503302</v>
      </c>
      <c r="AH14">
        <v>-27.562481811396701</v>
      </c>
      <c r="AI14">
        <v>-27.574190721847302</v>
      </c>
      <c r="AJ14">
        <v>-9.7889220630141107</v>
      </c>
      <c r="AK14">
        <v>-9.7880224985600393</v>
      </c>
      <c r="AL14">
        <v>-9.7874593147926792</v>
      </c>
      <c r="AM14" s="4">
        <v>2.8421709430404001E-14</v>
      </c>
      <c r="AN14">
        <v>-10.207299436452899</v>
      </c>
      <c r="AO14">
        <v>-5.0648142961659204</v>
      </c>
      <c r="AP14">
        <v>-8.2338165269299992</v>
      </c>
      <c r="AQ14">
        <v>-7.9831570956668401</v>
      </c>
      <c r="AR14">
        <v>-8.3407095116905303</v>
      </c>
      <c r="AS14">
        <v>-9.5279364839431206</v>
      </c>
      <c r="AT14">
        <v>-9.7703707079128606</v>
      </c>
      <c r="AU14">
        <v>1.4557377675565499E-2</v>
      </c>
      <c r="AV14">
        <v>0.977175049683083</v>
      </c>
      <c r="AW14">
        <v>0.99692099522244004</v>
      </c>
      <c r="AX14">
        <v>0.99969583658962902</v>
      </c>
      <c r="AY14">
        <v>0.99988961661811004</v>
      </c>
      <c r="AZ14">
        <v>0.99990223290079405</v>
      </c>
      <c r="BA14">
        <v>0.99994023693549705</v>
      </c>
      <c r="BB14">
        <v>0.99994303006437502</v>
      </c>
      <c r="BC14">
        <v>41.2369282234487</v>
      </c>
      <c r="BD14">
        <v>41.2209364150022</v>
      </c>
      <c r="BE14">
        <v>41.385562456740502</v>
      </c>
      <c r="BF14">
        <v>91.698950828515706</v>
      </c>
      <c r="BG14">
        <v>51.065455512282803</v>
      </c>
      <c r="BH14">
        <v>44.463149887139402</v>
      </c>
      <c r="BI14">
        <v>41.692383097806101</v>
      </c>
      <c r="BJ14">
        <v>40.996898089454803</v>
      </c>
      <c r="BK14">
        <v>41.149476497618501</v>
      </c>
      <c r="BL14">
        <v>40.969367494740403</v>
      </c>
      <c r="BM14">
        <v>40.992852252590701</v>
      </c>
      <c r="BN14">
        <v>86.230503705068799</v>
      </c>
      <c r="BO14">
        <v>86.224261553111205</v>
      </c>
      <c r="BP14">
        <v>86.186386093556806</v>
      </c>
      <c r="BQ14">
        <v>91.698950828515706</v>
      </c>
      <c r="BR14">
        <v>79.4913984265891</v>
      </c>
      <c r="BS14">
        <v>84.170662660584696</v>
      </c>
      <c r="BT14">
        <v>86.1887628686939</v>
      </c>
      <c r="BU14">
        <v>85.687758561774103</v>
      </c>
      <c r="BV14">
        <v>85.954053179236794</v>
      </c>
      <c r="BW14">
        <v>86.033792380831898</v>
      </c>
      <c r="BX14">
        <v>85.867388497606896</v>
      </c>
      <c r="BY14">
        <v>-72.368607215283106</v>
      </c>
      <c r="BZ14">
        <v>-72.384763793574805</v>
      </c>
      <c r="CA14">
        <v>-72.221670744499704</v>
      </c>
      <c r="CB14">
        <v>0</v>
      </c>
      <c r="CC14">
        <v>-64.580218751600896</v>
      </c>
      <c r="CD14">
        <v>-71.546155796497303</v>
      </c>
      <c r="CE14">
        <v>-71.561576745325894</v>
      </c>
      <c r="CF14">
        <v>-73.155281987075</v>
      </c>
      <c r="CG14">
        <v>-72.987629791121606</v>
      </c>
      <c r="CH14">
        <v>-72.626906697488195</v>
      </c>
      <c r="CI14">
        <v>-72.448726966863504</v>
      </c>
      <c r="CJ14">
        <v>-44.993575481620198</v>
      </c>
      <c r="CK14">
        <v>-45.003325138108998</v>
      </c>
      <c r="CL14">
        <v>-44.800823636816297</v>
      </c>
      <c r="CM14" s="4">
        <v>2.8421709430404001E-14</v>
      </c>
      <c r="CN14">
        <v>-28.425942914306301</v>
      </c>
      <c r="CO14">
        <v>-39.707512773445401</v>
      </c>
      <c r="CP14">
        <v>-44.496379770887799</v>
      </c>
      <c r="CQ14">
        <v>-44.690860472319301</v>
      </c>
      <c r="CR14">
        <v>-44.8045766816183</v>
      </c>
      <c r="CS14">
        <v>-45.064424886091501</v>
      </c>
      <c r="CT14">
        <v>-44.874536245016202</v>
      </c>
    </row>
    <row r="15" spans="1:98" x14ac:dyDescent="0.35">
      <c r="A15" s="1" t="s">
        <v>139</v>
      </c>
      <c r="C15">
        <v>113.39205935570099</v>
      </c>
      <c r="D15">
        <v>113.392514928227</v>
      </c>
      <c r="E15">
        <v>113.397766262937</v>
      </c>
      <c r="F15">
        <v>91.442996609119305</v>
      </c>
      <c r="G15">
        <v>115.308664582231</v>
      </c>
      <c r="H15">
        <v>115.81515540356899</v>
      </c>
      <c r="I15">
        <v>113.45209289535001</v>
      </c>
      <c r="J15">
        <v>114.13890302013699</v>
      </c>
      <c r="K15">
        <v>114.085852929342</v>
      </c>
      <c r="L15">
        <v>113.69503304812901</v>
      </c>
      <c r="M15">
        <v>113.583134479215</v>
      </c>
      <c r="N15" s="4">
        <v>123.419116761431</v>
      </c>
      <c r="O15">
        <v>123.419662635436</v>
      </c>
      <c r="P15" s="4">
        <v>123.41992366146</v>
      </c>
      <c r="Q15">
        <v>91.442996609119305</v>
      </c>
      <c r="R15">
        <v>125.334271831732</v>
      </c>
      <c r="S15">
        <v>121.02018199640899</v>
      </c>
      <c r="T15">
        <v>121.407477922257</v>
      </c>
      <c r="U15">
        <v>121.926167120939</v>
      </c>
      <c r="V15" s="7">
        <v>122.31570166317699</v>
      </c>
      <c r="W15">
        <v>122.728555670953</v>
      </c>
      <c r="X15">
        <v>122.784803521201</v>
      </c>
      <c r="Y15">
        <v>-27.7287588120607</v>
      </c>
      <c r="Z15">
        <v>-27.717352128306501</v>
      </c>
      <c r="AA15">
        <v>-27.756187853248498</v>
      </c>
      <c r="AB15">
        <v>0</v>
      </c>
      <c r="AC15">
        <v>-35.4786132261303</v>
      </c>
      <c r="AD15">
        <v>-31.8056012576554</v>
      </c>
      <c r="AE15">
        <v>-27.3728944971039</v>
      </c>
      <c r="AF15">
        <v>-28.3975027827573</v>
      </c>
      <c r="AG15">
        <v>-27.973835943822898</v>
      </c>
      <c r="AH15">
        <v>-27.599740652543002</v>
      </c>
      <c r="AI15">
        <v>-27.630241574392301</v>
      </c>
      <c r="AJ15">
        <v>-10.0270574057304</v>
      </c>
      <c r="AK15">
        <v>-10.027147707209499</v>
      </c>
      <c r="AL15">
        <v>-10.022157398523699</v>
      </c>
      <c r="AM15">
        <v>0</v>
      </c>
      <c r="AN15">
        <v>-10.025607249500601</v>
      </c>
      <c r="AO15">
        <v>-5.2050265928396398</v>
      </c>
      <c r="AP15">
        <v>-7.95538502690773</v>
      </c>
      <c r="AQ15">
        <v>-7.7872641008020604</v>
      </c>
      <c r="AR15">
        <v>-8.2298487338347002</v>
      </c>
      <c r="AS15">
        <v>-9.0335226228248793</v>
      </c>
      <c r="AT15">
        <v>-9.2016690419854399</v>
      </c>
      <c r="AU15">
        <v>1.0833672470921899E-2</v>
      </c>
      <c r="AV15">
        <v>0.97863345218934505</v>
      </c>
      <c r="AW15">
        <v>0.99724492907145801</v>
      </c>
      <c r="AX15">
        <v>0.99971629463449196</v>
      </c>
      <c r="AY15">
        <v>0.999889895892909</v>
      </c>
      <c r="AZ15">
        <v>0.99991351181960897</v>
      </c>
      <c r="BA15">
        <v>0.999937385169403</v>
      </c>
      <c r="BB15">
        <v>0.99993973019959204</v>
      </c>
      <c r="BC15">
        <v>34.469730102624197</v>
      </c>
      <c r="BD15">
        <v>34.083354028356503</v>
      </c>
      <c r="BE15">
        <v>176.530220467341</v>
      </c>
      <c r="BF15">
        <v>91.442996609119305</v>
      </c>
      <c r="BG15">
        <v>51.637425094091697</v>
      </c>
      <c r="BH15">
        <v>44.723355545949502</v>
      </c>
      <c r="BI15">
        <v>41.783260837218997</v>
      </c>
      <c r="BJ15">
        <v>41.009140688196602</v>
      </c>
      <c r="BK15">
        <v>41.2630068767008</v>
      </c>
      <c r="BL15">
        <v>41.075636649182798</v>
      </c>
      <c r="BM15">
        <v>41.112803334716702</v>
      </c>
      <c r="BN15">
        <v>85.663300543640105</v>
      </c>
      <c r="BO15">
        <v>85.675162799920102</v>
      </c>
      <c r="BP15">
        <v>85.641578409688194</v>
      </c>
      <c r="BQ15">
        <v>91.442996609119305</v>
      </c>
      <c r="BR15">
        <v>79.830051356100995</v>
      </c>
      <c r="BS15">
        <v>84.009554145913995</v>
      </c>
      <c r="BT15">
        <v>86.079198398245595</v>
      </c>
      <c r="BU15">
        <v>85.741400237379807</v>
      </c>
      <c r="BV15">
        <v>86.112016985519205</v>
      </c>
      <c r="BW15">
        <v>86.095292395585602</v>
      </c>
      <c r="BX15">
        <v>85.952892904823202</v>
      </c>
      <c r="BY15">
        <v>-78.922329253076697</v>
      </c>
      <c r="BZ15">
        <v>-79.309160899870093</v>
      </c>
      <c r="CA15">
        <v>63.132454204403999</v>
      </c>
      <c r="CB15">
        <v>0</v>
      </c>
      <c r="CC15">
        <v>-63.671239488139598</v>
      </c>
      <c r="CD15">
        <v>-71.091799857619904</v>
      </c>
      <c r="CE15">
        <v>-71.668832058130505</v>
      </c>
      <c r="CF15">
        <v>-73.129762331940498</v>
      </c>
      <c r="CG15">
        <v>-72.822846052641296</v>
      </c>
      <c r="CH15">
        <v>-72.619396398945696</v>
      </c>
      <c r="CI15">
        <v>-72.470331144498701</v>
      </c>
      <c r="CJ15">
        <v>-51.1935704410159</v>
      </c>
      <c r="CK15">
        <v>-51.591808771563599</v>
      </c>
      <c r="CL15">
        <v>90.888642057652604</v>
      </c>
      <c r="CM15">
        <v>0</v>
      </c>
      <c r="CN15">
        <v>-28.192626262009298</v>
      </c>
      <c r="CO15">
        <v>-39.2861985999645</v>
      </c>
      <c r="CP15">
        <v>-44.295937561026598</v>
      </c>
      <c r="CQ15">
        <v>-44.732259549183198</v>
      </c>
      <c r="CR15">
        <v>-44.849010108818398</v>
      </c>
      <c r="CS15">
        <v>-45.019655746402698</v>
      </c>
      <c r="CT15">
        <v>-44.8400895701065</v>
      </c>
    </row>
    <row r="16" spans="1:98" x14ac:dyDescent="0.35">
      <c r="A16" s="1" t="s">
        <v>2</v>
      </c>
      <c r="C16">
        <f>AVERAGE(C13:C15)</f>
        <v>113.534102986025</v>
      </c>
      <c r="D16">
        <f t="shared" ref="D16:BO16" si="4">AVERAGE(D13:D15)</f>
        <v>113.534391077316</v>
      </c>
      <c r="E16">
        <f t="shared" si="4"/>
        <v>113.53667680386734</v>
      </c>
      <c r="F16">
        <f t="shared" si="4"/>
        <v>90.955114469289171</v>
      </c>
      <c r="G16">
        <f t="shared" si="4"/>
        <v>115.67328091388067</v>
      </c>
      <c r="H16">
        <f t="shared" si="4"/>
        <v>115.90927525732201</v>
      </c>
      <c r="I16">
        <f t="shared" si="4"/>
        <v>113.40413181202099</v>
      </c>
      <c r="J16">
        <f t="shared" si="4"/>
        <v>114.17631639824698</v>
      </c>
      <c r="K16">
        <f t="shared" si="4"/>
        <v>114.149332409968</v>
      </c>
      <c r="L16">
        <f t="shared" si="4"/>
        <v>113.696332539587</v>
      </c>
      <c r="M16">
        <f t="shared" si="4"/>
        <v>113.55279532754867</v>
      </c>
      <c r="N16">
        <f t="shared" si="4"/>
        <v>123.5532239899</v>
      </c>
      <c r="O16">
        <f t="shared" si="4"/>
        <v>123.55332039438532</v>
      </c>
      <c r="P16">
        <f t="shared" si="4"/>
        <v>123.55432460422502</v>
      </c>
      <c r="Q16">
        <f t="shared" si="4"/>
        <v>90.955114469289171</v>
      </c>
      <c r="R16">
        <f t="shared" si="4"/>
        <v>125.75518052708667</v>
      </c>
      <c r="S16">
        <f t="shared" si="4"/>
        <v>121.02921700078299</v>
      </c>
      <c r="T16">
        <f t="shared" si="4"/>
        <v>121.53195974299133</v>
      </c>
      <c r="U16">
        <f t="shared" si="4"/>
        <v>122.06987687409266</v>
      </c>
      <c r="V16" s="7">
        <f t="shared" si="4"/>
        <v>122.44011476991233</v>
      </c>
      <c r="W16">
        <f t="shared" si="4"/>
        <v>122.960082948482</v>
      </c>
      <c r="X16">
        <f t="shared" si="4"/>
        <v>123.04505043696268</v>
      </c>
      <c r="Y16">
        <f t="shared" si="4"/>
        <v>-27.6858659935499</v>
      </c>
      <c r="Z16">
        <f t="shared" si="4"/>
        <v>-27.684372856347299</v>
      </c>
      <c r="AA16">
        <f t="shared" si="4"/>
        <v>-27.699302051139501</v>
      </c>
      <c r="AB16">
        <f t="shared" si="4"/>
        <v>-4.7369515717340002E-15</v>
      </c>
      <c r="AC16">
        <f t="shared" si="4"/>
        <v>-35.917583185197905</v>
      </c>
      <c r="AD16">
        <f t="shared" si="4"/>
        <v>-31.780094028812002</v>
      </c>
      <c r="AE16">
        <f t="shared" si="4"/>
        <v>-27.219036002165534</v>
      </c>
      <c r="AF16">
        <f t="shared" si="4"/>
        <v>-28.401883379357269</v>
      </c>
      <c r="AG16">
        <f t="shared" si="4"/>
        <v>-28.044262731253699</v>
      </c>
      <c r="AH16">
        <f t="shared" si="4"/>
        <v>-27.559325007969836</v>
      </c>
      <c r="AI16">
        <f t="shared" si="4"/>
        <v>-27.584774164542836</v>
      </c>
      <c r="AJ16">
        <f t="shared" si="4"/>
        <v>-10.019121003875204</v>
      </c>
      <c r="AK16">
        <f t="shared" si="4"/>
        <v>-10.018929317069414</v>
      </c>
      <c r="AL16">
        <f t="shared" si="4"/>
        <v>-10.017647800357826</v>
      </c>
      <c r="AM16">
        <f t="shared" si="4"/>
        <v>4.7369515717340002E-15</v>
      </c>
      <c r="AN16">
        <f t="shared" si="4"/>
        <v>-10.081899613205699</v>
      </c>
      <c r="AO16">
        <f t="shared" si="4"/>
        <v>-5.1199417434609602</v>
      </c>
      <c r="AP16">
        <f t="shared" si="4"/>
        <v>-8.1278279309703425</v>
      </c>
      <c r="AQ16">
        <f t="shared" si="4"/>
        <v>-7.8935604758454234</v>
      </c>
      <c r="AR16">
        <f t="shared" si="4"/>
        <v>-8.2907823599440373</v>
      </c>
      <c r="AS16">
        <f t="shared" si="4"/>
        <v>-9.2637504088952642</v>
      </c>
      <c r="AT16">
        <f t="shared" si="4"/>
        <v>-9.4922551094137422</v>
      </c>
      <c r="AU16">
        <f t="shared" si="4"/>
        <v>8.596550531475693E-3</v>
      </c>
      <c r="AV16">
        <f t="shared" si="4"/>
        <v>0.97729669582440837</v>
      </c>
      <c r="AW16">
        <f t="shared" si="4"/>
        <v>0.9969655742474397</v>
      </c>
      <c r="AX16">
        <f t="shared" si="4"/>
        <v>0.9997018005925522</v>
      </c>
      <c r="AY16">
        <f t="shared" si="4"/>
        <v>0.99988484095110552</v>
      </c>
      <c r="AZ16">
        <f t="shared" si="4"/>
        <v>0.99990539636656628</v>
      </c>
      <c r="BA16">
        <f t="shared" si="4"/>
        <v>0.99993718221951466</v>
      </c>
      <c r="BB16">
        <f t="shared" si="4"/>
        <v>0.99994054844443403</v>
      </c>
      <c r="BC16">
        <f t="shared" si="4"/>
        <v>39.169369645087663</v>
      </c>
      <c r="BD16">
        <f t="shared" si="4"/>
        <v>39.054861537732499</v>
      </c>
      <c r="BE16">
        <f t="shared" si="4"/>
        <v>86.563580528324295</v>
      </c>
      <c r="BF16">
        <f t="shared" si="4"/>
        <v>90.955114469289171</v>
      </c>
      <c r="BG16">
        <f t="shared" si="4"/>
        <v>51.3102549248621</v>
      </c>
      <c r="BH16">
        <f t="shared" si="4"/>
        <v>44.629811691308568</v>
      </c>
      <c r="BI16">
        <f t="shared" si="4"/>
        <v>41.787514692121469</v>
      </c>
      <c r="BJ16">
        <f t="shared" si="4"/>
        <v>41.073164151236938</v>
      </c>
      <c r="BK16">
        <f t="shared" si="4"/>
        <v>41.278159796001397</v>
      </c>
      <c r="BL16">
        <f t="shared" si="4"/>
        <v>41.10552933008973</v>
      </c>
      <c r="BM16">
        <f t="shared" si="4"/>
        <v>41.13426159771457</v>
      </c>
      <c r="BN16">
        <f t="shared" si="4"/>
        <v>85.848236992475037</v>
      </c>
      <c r="BO16">
        <f t="shared" si="4"/>
        <v>85.850018220968636</v>
      </c>
      <c r="BP16">
        <f t="shared" ref="BP16:CT16" si="5">AVERAGE(BP13:BP15)</f>
        <v>85.837374752727854</v>
      </c>
      <c r="BQ16">
        <f t="shared" si="5"/>
        <v>90.955114469289171</v>
      </c>
      <c r="BR16">
        <f t="shared" si="5"/>
        <v>79.755697728682762</v>
      </c>
      <c r="BS16">
        <f t="shared" si="5"/>
        <v>84.129181228510035</v>
      </c>
      <c r="BT16">
        <f t="shared" si="5"/>
        <v>86.185095809855397</v>
      </c>
      <c r="BU16">
        <f t="shared" si="5"/>
        <v>85.774433018889809</v>
      </c>
      <c r="BV16">
        <f t="shared" si="5"/>
        <v>86.105069678714514</v>
      </c>
      <c r="BW16">
        <f t="shared" si="5"/>
        <v>86.13700753161703</v>
      </c>
      <c r="BX16">
        <f t="shared" si="5"/>
        <v>85.968021163006199</v>
      </c>
      <c r="BY16">
        <f t="shared" si="5"/>
        <v>-74.364733340937306</v>
      </c>
      <c r="BZ16">
        <f t="shared" si="5"/>
        <v>-74.479529539583496</v>
      </c>
      <c r="CA16">
        <f t="shared" si="5"/>
        <v>-26.97309627554317</v>
      </c>
      <c r="CB16">
        <f t="shared" si="5"/>
        <v>4.7369515717340002E-15</v>
      </c>
      <c r="CC16">
        <f t="shared" si="5"/>
        <v>-64.363025989018539</v>
      </c>
      <c r="CD16">
        <f t="shared" si="5"/>
        <v>-71.279463566013476</v>
      </c>
      <c r="CE16">
        <f t="shared" si="5"/>
        <v>-71.616617119899502</v>
      </c>
      <c r="CF16">
        <f t="shared" si="5"/>
        <v>-73.103152247010129</v>
      </c>
      <c r="CG16">
        <f t="shared" si="5"/>
        <v>-72.871172613966806</v>
      </c>
      <c r="CH16">
        <f t="shared" si="5"/>
        <v>-72.590803209497139</v>
      </c>
      <c r="CI16">
        <f t="shared" si="5"/>
        <v>-72.418533729834394</v>
      </c>
      <c r="CJ16">
        <f t="shared" si="5"/>
        <v>-46.678867347387403</v>
      </c>
      <c r="CK16">
        <f t="shared" si="5"/>
        <v>-46.795156683236137</v>
      </c>
      <c r="CL16">
        <f t="shared" si="5"/>
        <v>0.72620577559636956</v>
      </c>
      <c r="CM16">
        <f t="shared" si="5"/>
        <v>9.4739031434680004E-15</v>
      </c>
      <c r="CN16">
        <f t="shared" si="5"/>
        <v>-28.445442803820669</v>
      </c>
      <c r="CO16">
        <f t="shared" si="5"/>
        <v>-39.499369537201495</v>
      </c>
      <c r="CP16">
        <f t="shared" si="5"/>
        <v>-44.397581117733971</v>
      </c>
      <c r="CQ16">
        <f t="shared" si="5"/>
        <v>-44.701268867652864</v>
      </c>
      <c r="CR16">
        <f t="shared" si="5"/>
        <v>-44.826909882713096</v>
      </c>
      <c r="CS16">
        <f t="shared" si="5"/>
        <v>-45.0314782015273</v>
      </c>
      <c r="CT16">
        <f t="shared" si="5"/>
        <v>-44.833759565291608</v>
      </c>
    </row>
    <row r="17" spans="1:98" x14ac:dyDescent="0.35">
      <c r="A17" s="1" t="s">
        <v>3</v>
      </c>
      <c r="C17">
        <f>STDEV(C13:C15)</f>
        <v>0.12301407768995612</v>
      </c>
      <c r="D17">
        <f t="shared" ref="D17:BO17" si="6">STDEV(D13:D15)</f>
        <v>0.12286890958794297</v>
      </c>
      <c r="E17">
        <f t="shared" si="6"/>
        <v>0.12030509659460031</v>
      </c>
      <c r="F17">
        <f t="shared" si="6"/>
        <v>1.0743490988945423</v>
      </c>
      <c r="G17">
        <f t="shared" si="6"/>
        <v>0.37917414453073978</v>
      </c>
      <c r="H17">
        <f t="shared" si="6"/>
        <v>9.7209999298574032E-2</v>
      </c>
      <c r="I17">
        <f t="shared" si="6"/>
        <v>0.13285132833557339</v>
      </c>
      <c r="J17">
        <f t="shared" si="6"/>
        <v>5.3715400195948504E-2</v>
      </c>
      <c r="K17">
        <f t="shared" si="6"/>
        <v>7.0393396895249843E-2</v>
      </c>
      <c r="L17">
        <f t="shared" si="6"/>
        <v>0.10071438090837369</v>
      </c>
      <c r="M17">
        <f t="shared" si="6"/>
        <v>9.957552135105649E-2</v>
      </c>
      <c r="N17">
        <f t="shared" si="6"/>
        <v>0.25393558275373435</v>
      </c>
      <c r="O17">
        <f t="shared" si="6"/>
        <v>0.25429763568205627</v>
      </c>
      <c r="P17">
        <f t="shared" si="6"/>
        <v>0.25495238799667647</v>
      </c>
      <c r="Q17">
        <f t="shared" si="6"/>
        <v>1.0743490988945423</v>
      </c>
      <c r="R17">
        <f t="shared" si="6"/>
        <v>0.38153065092092825</v>
      </c>
      <c r="S17">
        <f t="shared" si="6"/>
        <v>4.1136482798820394E-2</v>
      </c>
      <c r="T17">
        <f t="shared" si="6"/>
        <v>0.15148571168653308</v>
      </c>
      <c r="U17">
        <f t="shared" si="6"/>
        <v>0.12462046580500737</v>
      </c>
      <c r="V17" s="7">
        <f t="shared" si="6"/>
        <v>0.11049654517565921</v>
      </c>
      <c r="W17">
        <f t="shared" si="6"/>
        <v>0.20625892775244126</v>
      </c>
      <c r="X17">
        <f t="shared" si="6"/>
        <v>0.22836116009682023</v>
      </c>
      <c r="Y17">
        <f t="shared" si="6"/>
        <v>0.29176218655443975</v>
      </c>
      <c r="Z17">
        <f t="shared" si="6"/>
        <v>0.28786492152764187</v>
      </c>
      <c r="AA17">
        <f t="shared" si="6"/>
        <v>0.25481957775455111</v>
      </c>
      <c r="AB17">
        <f t="shared" si="6"/>
        <v>2.1707439140811094E-14</v>
      </c>
      <c r="AC17">
        <f t="shared" si="6"/>
        <v>0.38054838420086934</v>
      </c>
      <c r="AD17">
        <f t="shared" si="6"/>
        <v>7.4646004879038996E-2</v>
      </c>
      <c r="AE17">
        <f t="shared" si="6"/>
        <v>0.15384876225663002</v>
      </c>
      <c r="AF17">
        <f t="shared" si="6"/>
        <v>6.0466963396467253E-2</v>
      </c>
      <c r="AG17">
        <f t="shared" si="6"/>
        <v>0.12020042019920521</v>
      </c>
      <c r="AH17">
        <f t="shared" si="6"/>
        <v>4.2082941667949333E-2</v>
      </c>
      <c r="AI17">
        <f t="shared" si="6"/>
        <v>4.1207922673350425E-2</v>
      </c>
      <c r="AJ17">
        <f t="shared" si="6"/>
        <v>0.22633512221186983</v>
      </c>
      <c r="AK17">
        <f t="shared" si="6"/>
        <v>0.22690927360973917</v>
      </c>
      <c r="AL17">
        <f t="shared" si="6"/>
        <v>0.22796714190883735</v>
      </c>
      <c r="AM17">
        <f t="shared" si="6"/>
        <v>2.1707439140811094E-14</v>
      </c>
      <c r="AN17">
        <f t="shared" si="6"/>
        <v>0.10878829635190321</v>
      </c>
      <c r="AO17">
        <f t="shared" si="6"/>
        <v>7.4752635333682038E-2</v>
      </c>
      <c r="AP17">
        <f t="shared" si="6"/>
        <v>0.15064247857176516</v>
      </c>
      <c r="AQ17">
        <f t="shared" si="6"/>
        <v>9.9008473009272471E-2</v>
      </c>
      <c r="AR17">
        <f t="shared" si="6"/>
        <v>5.6243976345248477E-2</v>
      </c>
      <c r="AS17">
        <f t="shared" si="6"/>
        <v>0.24895007643937395</v>
      </c>
      <c r="AT17">
        <f t="shared" si="6"/>
        <v>0.28455584803978506</v>
      </c>
      <c r="AU17">
        <f t="shared" si="6"/>
        <v>7.3397051708470658E-3</v>
      </c>
      <c r="AV17">
        <f t="shared" si="6"/>
        <v>1.2802750131168765E-3</v>
      </c>
      <c r="AW17">
        <f t="shared" si="6"/>
        <v>2.599481515389799E-4</v>
      </c>
      <c r="AX17">
        <f t="shared" si="6"/>
        <v>1.2617609683254757E-5</v>
      </c>
      <c r="AY17">
        <f t="shared" si="6"/>
        <v>8.5147020353504597E-6</v>
      </c>
      <c r="AZ17">
        <f t="shared" si="6"/>
        <v>7.0848525639133426E-6</v>
      </c>
      <c r="BA17">
        <f t="shared" si="6"/>
        <v>3.1610809318014351E-6</v>
      </c>
      <c r="BB17">
        <f t="shared" si="6"/>
        <v>2.1902943720989901E-6</v>
      </c>
      <c r="BC17">
        <f t="shared" si="6"/>
        <v>4.0797831134529039</v>
      </c>
      <c r="BD17">
        <f t="shared" si="6"/>
        <v>4.3173035301567442</v>
      </c>
      <c r="BE17">
        <f t="shared" si="6"/>
        <v>77.913638945876855</v>
      </c>
      <c r="BF17">
        <f t="shared" si="6"/>
        <v>1.0743490988945423</v>
      </c>
      <c r="BG17">
        <f t="shared" si="6"/>
        <v>0.29474736095852877</v>
      </c>
      <c r="BH17">
        <f t="shared" si="6"/>
        <v>0.14469423667378545</v>
      </c>
      <c r="BI17">
        <f t="shared" si="6"/>
        <v>9.732826679527512E-2</v>
      </c>
      <c r="BJ17">
        <f t="shared" si="6"/>
        <v>0.12164840067659417</v>
      </c>
      <c r="BK17">
        <f t="shared" si="6"/>
        <v>0.13689021105164348</v>
      </c>
      <c r="BL17">
        <f t="shared" si="6"/>
        <v>0.15330968682148527</v>
      </c>
      <c r="BM17">
        <f t="shared" si="6"/>
        <v>0.15326923649992552</v>
      </c>
      <c r="BN17">
        <f t="shared" si="6"/>
        <v>0.33111067836907004</v>
      </c>
      <c r="BO17">
        <f t="shared" si="6"/>
        <v>0.32433626764029683</v>
      </c>
      <c r="BP17">
        <f t="shared" ref="BP17:CT17" si="7">STDEV(BP13:BP15)</f>
        <v>0.30300161676341475</v>
      </c>
      <c r="BQ17">
        <f t="shared" si="7"/>
        <v>1.0743490988945423</v>
      </c>
      <c r="BR17">
        <f t="shared" si="7"/>
        <v>0.23607407981961404</v>
      </c>
      <c r="BS17">
        <f t="shared" si="7"/>
        <v>0.10520953091999703</v>
      </c>
      <c r="BT17">
        <f t="shared" si="7"/>
        <v>0.1041123290824041</v>
      </c>
      <c r="BU17">
        <f t="shared" si="7"/>
        <v>0.10708279308548721</v>
      </c>
      <c r="BV17">
        <f t="shared" si="7"/>
        <v>0.14766546729650248</v>
      </c>
      <c r="BW17">
        <f t="shared" si="7"/>
        <v>0.129225206446832</v>
      </c>
      <c r="BX17">
        <f t="shared" si="7"/>
        <v>0.10898712990451356</v>
      </c>
      <c r="BY17">
        <f t="shared" si="7"/>
        <v>3.9571029475454322</v>
      </c>
      <c r="BZ17">
        <f t="shared" si="7"/>
        <v>4.1948106354801471</v>
      </c>
      <c r="CA17">
        <f t="shared" si="7"/>
        <v>78.033941383277579</v>
      </c>
      <c r="CB17">
        <f t="shared" si="7"/>
        <v>8.2046407952365374E-15</v>
      </c>
      <c r="CC17">
        <f t="shared" si="7"/>
        <v>0.61277258234470244</v>
      </c>
      <c r="CD17">
        <f t="shared" si="7"/>
        <v>0.23726348281208196</v>
      </c>
      <c r="CE17">
        <f t="shared" si="7"/>
        <v>5.3683450420947416E-2</v>
      </c>
      <c r="CF17">
        <f t="shared" si="7"/>
        <v>6.9374225975901885E-2</v>
      </c>
      <c r="CG17">
        <f t="shared" si="7"/>
        <v>0.10133980327021781</v>
      </c>
      <c r="CH17">
        <f t="shared" si="7"/>
        <v>5.6154663206587206E-2</v>
      </c>
      <c r="CI17">
        <f t="shared" si="7"/>
        <v>7.1822944430414093E-2</v>
      </c>
      <c r="CJ17">
        <f t="shared" si="7"/>
        <v>3.9514757112240626</v>
      </c>
      <c r="CK17">
        <f t="shared" si="7"/>
        <v>4.198063722682619</v>
      </c>
      <c r="CL17">
        <f t="shared" si="7"/>
        <v>78.084232947033428</v>
      </c>
      <c r="CM17">
        <f t="shared" si="7"/>
        <v>1.6409281590473075E-14</v>
      </c>
      <c r="CN17">
        <f t="shared" si="7"/>
        <v>0.2631089966862728</v>
      </c>
      <c r="CO17">
        <f t="shared" si="7"/>
        <v>0.21070208002516436</v>
      </c>
      <c r="CP17">
        <f t="shared" si="7"/>
        <v>0.10025138393399929</v>
      </c>
      <c r="CQ17">
        <f t="shared" si="7"/>
        <v>2.7316547551070311E-2</v>
      </c>
      <c r="CR17">
        <f t="shared" si="7"/>
        <v>2.2217629738473101E-2</v>
      </c>
      <c r="CS17">
        <f t="shared" si="7"/>
        <v>2.8909233285951155E-2</v>
      </c>
      <c r="CT17">
        <f t="shared" si="7"/>
        <v>4.4282311923742865E-2</v>
      </c>
    </row>
    <row r="18" spans="1:98" x14ac:dyDescent="0.35">
      <c r="A18" s="1" t="s">
        <v>182</v>
      </c>
      <c r="C18">
        <f>C17/C16*100</f>
        <v>0.10834989175463694</v>
      </c>
      <c r="D18">
        <f t="shared" ref="D18:BO18" si="8">D17/D16*100</f>
        <v>0.10822175415048489</v>
      </c>
      <c r="E18">
        <f t="shared" si="8"/>
        <v>0.10596143905323679</v>
      </c>
      <c r="F18">
        <f t="shared" si="8"/>
        <v>1.1811860225378468</v>
      </c>
      <c r="G18">
        <f t="shared" si="8"/>
        <v>0.32779751861022838</v>
      </c>
      <c r="H18">
        <f t="shared" si="8"/>
        <v>8.3867316988019261E-2</v>
      </c>
      <c r="I18">
        <f t="shared" si="8"/>
        <v>0.11714857846254502</v>
      </c>
      <c r="J18">
        <f t="shared" si="8"/>
        <v>4.7046009094030665E-2</v>
      </c>
      <c r="K18">
        <f t="shared" si="8"/>
        <v>6.1667813038478007E-2</v>
      </c>
      <c r="L18">
        <f t="shared" si="8"/>
        <v>8.85819081924272E-2</v>
      </c>
      <c r="M18">
        <f t="shared" si="8"/>
        <v>8.7690946809214132E-2</v>
      </c>
      <c r="N18">
        <f t="shared" si="8"/>
        <v>0.20552728172798843</v>
      </c>
      <c r="O18">
        <f t="shared" si="8"/>
        <v>0.20582015511224772</v>
      </c>
      <c r="P18">
        <f t="shared" si="8"/>
        <v>0.20634841298623244</v>
      </c>
      <c r="Q18">
        <f t="shared" si="8"/>
        <v>1.1811860225378468</v>
      </c>
      <c r="R18">
        <f t="shared" si="8"/>
        <v>0.30339159732568599</v>
      </c>
      <c r="S18">
        <f t="shared" si="8"/>
        <v>3.3988886169985105E-2</v>
      </c>
      <c r="T18">
        <f t="shared" si="8"/>
        <v>0.12464681060593953</v>
      </c>
      <c r="U18">
        <f t="shared" si="8"/>
        <v>0.10208944990871538</v>
      </c>
      <c r="V18" s="7">
        <f t="shared" si="8"/>
        <v>9.0245378635345694E-2</v>
      </c>
      <c r="W18">
        <f t="shared" si="8"/>
        <v>0.16774462313827482</v>
      </c>
      <c r="X18">
        <f t="shared" si="8"/>
        <v>0.18559150431964114</v>
      </c>
      <c r="Y18">
        <f t="shared" si="8"/>
        <v>-1.053830812525109</v>
      </c>
      <c r="Z18">
        <f t="shared" si="8"/>
        <v>-1.0398101594042144</v>
      </c>
      <c r="AA18">
        <f t="shared" si="8"/>
        <v>-0.91994945318150456</v>
      </c>
      <c r="AB18">
        <f t="shared" si="8"/>
        <v>-458.25756949558399</v>
      </c>
      <c r="AC18">
        <f t="shared" si="8"/>
        <v>-1.059504427785938</v>
      </c>
      <c r="AD18">
        <f t="shared" si="8"/>
        <v>-0.23488289496992842</v>
      </c>
      <c r="AE18">
        <f t="shared" si="8"/>
        <v>-0.56522487513661357</v>
      </c>
      <c r="AF18">
        <f t="shared" si="8"/>
        <v>-0.21289772438265542</v>
      </c>
      <c r="AG18">
        <f t="shared" si="8"/>
        <v>-0.42860966377001181</v>
      </c>
      <c r="AH18">
        <f t="shared" si="8"/>
        <v>-0.15269946435835943</v>
      </c>
      <c r="AI18">
        <f t="shared" si="8"/>
        <v>-0.14938647830700255</v>
      </c>
      <c r="AJ18">
        <f t="shared" si="8"/>
        <v>-2.2590317266786948</v>
      </c>
      <c r="AK18">
        <f t="shared" si="8"/>
        <v>-2.2648056137410824</v>
      </c>
      <c r="AL18">
        <f t="shared" si="8"/>
        <v>-2.2756553878915011</v>
      </c>
      <c r="AM18">
        <f t="shared" si="8"/>
        <v>458.25756949558399</v>
      </c>
      <c r="AN18">
        <f t="shared" si="8"/>
        <v>-1.0790456216148758</v>
      </c>
      <c r="AO18">
        <f t="shared" si="8"/>
        <v>-1.4600290214074001</v>
      </c>
      <c r="AP18">
        <f t="shared" si="8"/>
        <v>-1.8534161875863024</v>
      </c>
      <c r="AQ18">
        <f t="shared" si="8"/>
        <v>-1.2542942226418856</v>
      </c>
      <c r="AR18">
        <f t="shared" si="8"/>
        <v>-0.67839166321606492</v>
      </c>
      <c r="AS18">
        <f t="shared" si="8"/>
        <v>-2.6873573385604868</v>
      </c>
      <c r="AT18">
        <f t="shared" si="8"/>
        <v>-2.9977686520201385</v>
      </c>
      <c r="AU18">
        <f t="shared" si="8"/>
        <v>85.379654827517484</v>
      </c>
      <c r="AV18">
        <f t="shared" si="8"/>
        <v>0.13100167212137026</v>
      </c>
      <c r="AW18">
        <f t="shared" si="8"/>
        <v>2.6073934572435162E-2</v>
      </c>
      <c r="AX18">
        <f t="shared" si="8"/>
        <v>1.2621373369314664E-3</v>
      </c>
      <c r="AY18">
        <f t="shared" si="8"/>
        <v>8.5156826932701038E-4</v>
      </c>
      <c r="AZ18">
        <f t="shared" si="8"/>
        <v>7.0855228801225802E-4</v>
      </c>
      <c r="BA18">
        <f t="shared" si="8"/>
        <v>3.1612795163641472E-4</v>
      </c>
      <c r="BB18">
        <f t="shared" si="8"/>
        <v>2.190424596248587E-4</v>
      </c>
      <c r="BC18">
        <f t="shared" si="8"/>
        <v>10.415748709820152</v>
      </c>
      <c r="BD18">
        <f t="shared" si="8"/>
        <v>11.054458677277912</v>
      </c>
      <c r="BE18">
        <f t="shared" si="8"/>
        <v>90.007412436437846</v>
      </c>
      <c r="BF18">
        <f t="shared" si="8"/>
        <v>1.1811860225378468</v>
      </c>
      <c r="BG18">
        <f t="shared" si="8"/>
        <v>0.57444142772268814</v>
      </c>
      <c r="BH18">
        <f t="shared" si="8"/>
        <v>0.32420983013460469</v>
      </c>
      <c r="BI18">
        <f t="shared" si="8"/>
        <v>0.23291231247505895</v>
      </c>
      <c r="BJ18">
        <f t="shared" si="8"/>
        <v>0.29617489470416336</v>
      </c>
      <c r="BK18">
        <f t="shared" si="8"/>
        <v>0.33162866689833398</v>
      </c>
      <c r="BL18">
        <f t="shared" si="8"/>
        <v>0.37296609317535478</v>
      </c>
      <c r="BM18">
        <f t="shared" si="8"/>
        <v>0.37260723918875743</v>
      </c>
      <c r="BN18">
        <f t="shared" si="8"/>
        <v>0.3856930438747313</v>
      </c>
      <c r="BO18">
        <f t="shared" si="8"/>
        <v>0.37779405801113569</v>
      </c>
      <c r="BP18">
        <f t="shared" ref="BP18:CT18" si="9">BP17/BP16*100</f>
        <v>0.35299497175475486</v>
      </c>
      <c r="BQ18">
        <f t="shared" si="9"/>
        <v>1.1811860225378468</v>
      </c>
      <c r="BR18">
        <f t="shared" si="9"/>
        <v>0.29599650751311035</v>
      </c>
      <c r="BS18">
        <f t="shared" si="9"/>
        <v>0.12505711975756539</v>
      </c>
      <c r="BT18">
        <f t="shared" si="9"/>
        <v>0.12080085089433608</v>
      </c>
      <c r="BU18">
        <f t="shared" si="9"/>
        <v>0.12484232109340172</v>
      </c>
      <c r="BV18">
        <f t="shared" si="9"/>
        <v>0.17149450996031879</v>
      </c>
      <c r="BW18">
        <f t="shared" si="9"/>
        <v>0.15002286491018305</v>
      </c>
      <c r="BX18">
        <f t="shared" si="9"/>
        <v>0.12677636222178504</v>
      </c>
      <c r="BY18">
        <f t="shared" si="9"/>
        <v>-5.321209086306335</v>
      </c>
      <c r="BZ18">
        <f t="shared" si="9"/>
        <v>-5.6321658600847346</v>
      </c>
      <c r="CA18">
        <f t="shared" si="9"/>
        <v>-289.30286899999646</v>
      </c>
      <c r="CB18">
        <f t="shared" si="9"/>
        <v>173.20508075688772</v>
      </c>
      <c r="CC18">
        <f t="shared" si="9"/>
        <v>-0.95205682599393671</v>
      </c>
      <c r="CD18">
        <f t="shared" si="9"/>
        <v>-0.33286373233202998</v>
      </c>
      <c r="CE18">
        <f t="shared" si="9"/>
        <v>-7.4959489263603948E-2</v>
      </c>
      <c r="CF18">
        <f t="shared" si="9"/>
        <v>-9.4899089633633749E-2</v>
      </c>
      <c r="CG18">
        <f t="shared" si="9"/>
        <v>-0.13906706813552028</v>
      </c>
      <c r="CH18">
        <f t="shared" si="9"/>
        <v>-7.7357820445277045E-2</v>
      </c>
      <c r="CI18">
        <f t="shared" si="9"/>
        <v>-9.9177573379706618E-2</v>
      </c>
      <c r="CJ18">
        <f t="shared" si="9"/>
        <v>-8.4652347749076764</v>
      </c>
      <c r="CK18">
        <f t="shared" si="9"/>
        <v>-8.9711500510618656</v>
      </c>
      <c r="CL18">
        <f t="shared" si="9"/>
        <v>10752.356366611055</v>
      </c>
      <c r="CM18">
        <f t="shared" si="9"/>
        <v>173.20508075688772</v>
      </c>
      <c r="CN18">
        <f t="shared" si="9"/>
        <v>-0.92496010169661746</v>
      </c>
      <c r="CO18">
        <f t="shared" si="9"/>
        <v>-0.53343150155022068</v>
      </c>
      <c r="CP18">
        <f t="shared" si="9"/>
        <v>-0.22580370689148946</v>
      </c>
      <c r="CQ18">
        <f t="shared" si="9"/>
        <v>-6.1109109971679926E-2</v>
      </c>
      <c r="CR18">
        <f t="shared" si="9"/>
        <v>-4.9563152571980067E-2</v>
      </c>
      <c r="CS18">
        <f t="shared" si="9"/>
        <v>-6.4197833250276601E-2</v>
      </c>
      <c r="CT18">
        <f t="shared" si="9"/>
        <v>-9.8770016953974901E-2</v>
      </c>
    </row>
    <row r="20" spans="1:98" x14ac:dyDescent="0.35">
      <c r="A20" s="1" t="s">
        <v>0</v>
      </c>
      <c r="C20" s="2" t="s">
        <v>106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 t="s">
        <v>105</v>
      </c>
      <c r="Y20" s="3"/>
      <c r="Z20" s="2" t="s">
        <v>100</v>
      </c>
      <c r="AA20" s="3"/>
      <c r="AB20" s="3"/>
      <c r="AC20" s="3"/>
      <c r="AD20" s="3"/>
      <c r="AE20" s="3"/>
      <c r="AF20" s="3"/>
      <c r="AG20" s="3"/>
      <c r="AH20" s="3"/>
      <c r="AI20" s="3"/>
      <c r="AJ20" s="1" t="s">
        <v>101</v>
      </c>
      <c r="AU20" s="2" t="s">
        <v>102</v>
      </c>
      <c r="AV20" s="3"/>
      <c r="AW20" s="3"/>
      <c r="AX20" s="3"/>
      <c r="AY20" s="3"/>
      <c r="AZ20" s="3"/>
      <c r="BA20" s="3"/>
      <c r="BB20" s="3"/>
      <c r="BC20" s="1" t="s">
        <v>107</v>
      </c>
      <c r="BN20" s="2" t="s">
        <v>108</v>
      </c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1" t="s">
        <v>103</v>
      </c>
      <c r="CJ20" s="2" t="s">
        <v>104</v>
      </c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x14ac:dyDescent="0.35">
      <c r="A21" s="1" t="s">
        <v>1</v>
      </c>
      <c r="B21" s="1">
        <v>7.4999999999999997E-2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" t="s">
        <v>13</v>
      </c>
      <c r="M21" s="2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6" t="s">
        <v>23</v>
      </c>
      <c r="W21" s="1" t="s">
        <v>24</v>
      </c>
      <c r="X21" s="1" t="s">
        <v>25</v>
      </c>
      <c r="Y21" s="2" t="s">
        <v>26</v>
      </c>
      <c r="Z21" s="2" t="s">
        <v>27</v>
      </c>
      <c r="AA21" s="2" t="s">
        <v>28</v>
      </c>
      <c r="AB21" s="2" t="s">
        <v>29</v>
      </c>
      <c r="AC21" s="2" t="s">
        <v>30</v>
      </c>
      <c r="AD21" s="2" t="s">
        <v>31</v>
      </c>
      <c r="AE21" s="2" t="s">
        <v>32</v>
      </c>
      <c r="AF21" s="2" t="s">
        <v>33</v>
      </c>
      <c r="AG21" s="2" t="s">
        <v>34</v>
      </c>
      <c r="AH21" s="2" t="s">
        <v>35</v>
      </c>
      <c r="AI21" s="2" t="s">
        <v>36</v>
      </c>
      <c r="AJ21" s="1" t="s">
        <v>37</v>
      </c>
      <c r="AK21" s="1" t="s">
        <v>38</v>
      </c>
      <c r="AL21" s="1" t="s">
        <v>39</v>
      </c>
      <c r="AM21" s="1" t="s">
        <v>40</v>
      </c>
      <c r="AN21" s="1" t="s">
        <v>41</v>
      </c>
      <c r="AO21" s="1" t="s">
        <v>42</v>
      </c>
      <c r="AP21" s="1" t="s">
        <v>43</v>
      </c>
      <c r="AQ21" s="1" t="s">
        <v>44</v>
      </c>
      <c r="AR21" s="1" t="s">
        <v>45</v>
      </c>
      <c r="AS21" s="1" t="s">
        <v>46</v>
      </c>
      <c r="AT21" s="1" t="s">
        <v>47</v>
      </c>
      <c r="AU21" s="2" t="s">
        <v>48</v>
      </c>
      <c r="AV21" s="2" t="s">
        <v>49</v>
      </c>
      <c r="AW21" s="2" t="s">
        <v>50</v>
      </c>
      <c r="AX21" s="2" t="s">
        <v>51</v>
      </c>
      <c r="AY21" s="2" t="s">
        <v>52</v>
      </c>
      <c r="AZ21" s="2" t="s">
        <v>53</v>
      </c>
      <c r="BA21" s="2" t="s">
        <v>54</v>
      </c>
      <c r="BB21" s="2" t="s">
        <v>55</v>
      </c>
      <c r="BC21" s="1" t="s">
        <v>56</v>
      </c>
      <c r="BD21" s="1" t="s">
        <v>57</v>
      </c>
      <c r="BE21" s="1" t="s">
        <v>58</v>
      </c>
      <c r="BF21" s="1" t="s">
        <v>59</v>
      </c>
      <c r="BG21" s="1" t="s">
        <v>60</v>
      </c>
      <c r="BH21" s="1" t="s">
        <v>61</v>
      </c>
      <c r="BI21" s="1" t="s">
        <v>62</v>
      </c>
      <c r="BJ21" s="1" t="s">
        <v>63</v>
      </c>
      <c r="BK21" s="1" t="s">
        <v>64</v>
      </c>
      <c r="BL21" s="1" t="s">
        <v>65</v>
      </c>
      <c r="BM21" s="1" t="s">
        <v>66</v>
      </c>
      <c r="BN21" s="2" t="s">
        <v>67</v>
      </c>
      <c r="BO21" s="2" t="s">
        <v>68</v>
      </c>
      <c r="BP21" s="2" t="s">
        <v>69</v>
      </c>
      <c r="BQ21" s="2" t="s">
        <v>70</v>
      </c>
      <c r="BR21" s="2" t="s">
        <v>71</v>
      </c>
      <c r="BS21" s="2" t="s">
        <v>72</v>
      </c>
      <c r="BT21" s="2" t="s">
        <v>73</v>
      </c>
      <c r="BU21" s="2" t="s">
        <v>74</v>
      </c>
      <c r="BV21" s="2" t="s">
        <v>75</v>
      </c>
      <c r="BW21" s="2" t="s">
        <v>76</v>
      </c>
      <c r="BX21" s="2" t="s">
        <v>77</v>
      </c>
      <c r="BY21" s="1" t="s">
        <v>78</v>
      </c>
      <c r="BZ21" s="1" t="s">
        <v>79</v>
      </c>
      <c r="CA21" s="1" t="s">
        <v>80</v>
      </c>
      <c r="CB21" s="1" t="s">
        <v>81</v>
      </c>
      <c r="CC21" s="1" t="s">
        <v>82</v>
      </c>
      <c r="CD21" s="1" t="s">
        <v>83</v>
      </c>
      <c r="CE21" s="1" t="s">
        <v>84</v>
      </c>
      <c r="CF21" s="1" t="s">
        <v>85</v>
      </c>
      <c r="CG21" s="1" t="s">
        <v>86</v>
      </c>
      <c r="CH21" s="1" t="s">
        <v>87</v>
      </c>
      <c r="CI21" s="1" t="s">
        <v>88</v>
      </c>
      <c r="CJ21" s="2" t="s">
        <v>89</v>
      </c>
      <c r="CK21" s="2" t="s">
        <v>90</v>
      </c>
      <c r="CL21" s="2" t="s">
        <v>91</v>
      </c>
      <c r="CM21" s="2" t="s">
        <v>92</v>
      </c>
      <c r="CN21" s="2" t="s">
        <v>93</v>
      </c>
      <c r="CO21" s="2" t="s">
        <v>94</v>
      </c>
      <c r="CP21" s="2" t="s">
        <v>95</v>
      </c>
      <c r="CQ21" s="2" t="s">
        <v>96</v>
      </c>
      <c r="CR21" s="2" t="s">
        <v>97</v>
      </c>
      <c r="CS21" s="2" t="s">
        <v>98</v>
      </c>
      <c r="CT21" s="2" t="s">
        <v>99</v>
      </c>
    </row>
    <row r="22" spans="1:98" x14ac:dyDescent="0.35">
      <c r="A22" s="1" t="s">
        <v>109</v>
      </c>
    </row>
    <row r="23" spans="1:98" x14ac:dyDescent="0.35">
      <c r="A23" s="1" t="s">
        <v>140</v>
      </c>
      <c r="C23">
        <v>115.434207475249</v>
      </c>
      <c r="D23">
        <v>115.43404153982701</v>
      </c>
      <c r="E23">
        <v>115.433343806762</v>
      </c>
      <c r="F23">
        <v>89.723395970232502</v>
      </c>
      <c r="G23">
        <v>118.301897536262</v>
      </c>
      <c r="H23">
        <v>117.099015290263</v>
      </c>
      <c r="I23">
        <v>115.192804567511</v>
      </c>
      <c r="J23">
        <v>115.97509471685299</v>
      </c>
      <c r="K23">
        <v>116.093232685689</v>
      </c>
      <c r="L23">
        <v>115.859227673192</v>
      </c>
      <c r="M23">
        <v>115.704729666059</v>
      </c>
      <c r="N23">
        <v>121.73329033103199</v>
      </c>
      <c r="O23" s="4">
        <v>121.73391359621699</v>
      </c>
      <c r="P23" s="4">
        <v>121.734268456602</v>
      </c>
      <c r="Q23">
        <v>89.723395970232502</v>
      </c>
      <c r="R23">
        <v>124.188025500707</v>
      </c>
      <c r="S23">
        <v>120.08596118676699</v>
      </c>
      <c r="T23">
        <v>120.028300566083</v>
      </c>
      <c r="U23">
        <v>120.62164944876</v>
      </c>
      <c r="V23" s="7">
        <v>120.95451519337701</v>
      </c>
      <c r="W23">
        <v>121.24888494533199</v>
      </c>
      <c r="X23">
        <v>121.260247573988</v>
      </c>
      <c r="Y23">
        <v>-26.937713516967701</v>
      </c>
      <c r="Z23">
        <v>-26.935457955656599</v>
      </c>
      <c r="AA23">
        <v>-26.9071708222362</v>
      </c>
      <c r="AB23">
        <v>0</v>
      </c>
      <c r="AC23">
        <v>-35.594216507335602</v>
      </c>
      <c r="AD23">
        <v>-29.750900426314701</v>
      </c>
      <c r="AE23">
        <v>-26.255933384826701</v>
      </c>
      <c r="AF23">
        <v>-27.572407201006499</v>
      </c>
      <c r="AG23">
        <v>-27.408546894562502</v>
      </c>
      <c r="AH23">
        <v>-26.991356010874298</v>
      </c>
      <c r="AI23">
        <v>-27.004473000500301</v>
      </c>
      <c r="AJ23">
        <v>-6.2990828557826299</v>
      </c>
      <c r="AK23">
        <v>-6.2998720563903801</v>
      </c>
      <c r="AL23">
        <v>-6.30092464983949</v>
      </c>
      <c r="AM23">
        <v>0</v>
      </c>
      <c r="AN23">
        <v>-5.88612796444502</v>
      </c>
      <c r="AO23">
        <v>-2.9869458965033302</v>
      </c>
      <c r="AP23">
        <v>-4.8354959985719201</v>
      </c>
      <c r="AQ23">
        <v>-4.64655473190665</v>
      </c>
      <c r="AR23">
        <v>-4.8612825076874504</v>
      </c>
      <c r="AS23">
        <v>-5.38965727214062</v>
      </c>
      <c r="AT23">
        <v>-5.5555179079286496</v>
      </c>
      <c r="AU23">
        <v>3.9860144793968399E-4</v>
      </c>
      <c r="AV23">
        <v>0.97608158560079705</v>
      </c>
      <c r="AW23">
        <v>0.99673079844842105</v>
      </c>
      <c r="AX23">
        <v>0.99969327055353596</v>
      </c>
      <c r="AY23">
        <v>0.99987501034229798</v>
      </c>
      <c r="AZ23">
        <v>0.99990044437929604</v>
      </c>
      <c r="BA23">
        <v>0.99993392455364405</v>
      </c>
      <c r="BB23">
        <v>0.99993888506933504</v>
      </c>
      <c r="BC23">
        <v>45.076728017732201</v>
      </c>
      <c r="BD23">
        <v>45.118729458602999</v>
      </c>
      <c r="BE23">
        <v>45.064767496766102</v>
      </c>
      <c r="BF23">
        <v>89.723395970232502</v>
      </c>
      <c r="BG23">
        <v>52.988052522188198</v>
      </c>
      <c r="BH23">
        <v>47.138985061598</v>
      </c>
      <c r="BI23">
        <v>44.963470687278203</v>
      </c>
      <c r="BJ23">
        <v>44.561981784717403</v>
      </c>
      <c r="BK23">
        <v>44.638500465912401</v>
      </c>
      <c r="BL23">
        <v>44.619883092422597</v>
      </c>
      <c r="BM23">
        <v>44.623924585612798</v>
      </c>
      <c r="BN23">
        <v>88.496493958281505</v>
      </c>
      <c r="BO23">
        <v>88.498583584170007</v>
      </c>
      <c r="BP23">
        <v>88.526172984526198</v>
      </c>
      <c r="BQ23">
        <v>89.723395970232502</v>
      </c>
      <c r="BR23">
        <v>82.707681028926203</v>
      </c>
      <c r="BS23">
        <v>87.348114863948595</v>
      </c>
      <c r="BT23">
        <v>88.936871182684101</v>
      </c>
      <c r="BU23">
        <v>88.402687515846495</v>
      </c>
      <c r="BV23">
        <v>88.684685791126597</v>
      </c>
      <c r="BW23">
        <v>88.867871662317299</v>
      </c>
      <c r="BX23">
        <v>88.700256665558896</v>
      </c>
      <c r="BY23">
        <v>-70.357479457517002</v>
      </c>
      <c r="BZ23">
        <v>-70.315312081223595</v>
      </c>
      <c r="CA23">
        <v>-70.3685763099963</v>
      </c>
      <c r="CB23">
        <v>0</v>
      </c>
      <c r="CC23">
        <v>-65.313845014073607</v>
      </c>
      <c r="CD23">
        <v>-69.960030228665403</v>
      </c>
      <c r="CE23">
        <v>-70.229333880232602</v>
      </c>
      <c r="CF23">
        <v>-71.413112932135505</v>
      </c>
      <c r="CG23">
        <v>-71.454732219776702</v>
      </c>
      <c r="CH23">
        <v>-71.239344580768901</v>
      </c>
      <c r="CI23">
        <v>-71.080805080446396</v>
      </c>
      <c r="CJ23">
        <v>-43.419765940549297</v>
      </c>
      <c r="CK23">
        <v>-43.379854125567</v>
      </c>
      <c r="CL23">
        <v>-43.461405487760103</v>
      </c>
      <c r="CM23">
        <v>0</v>
      </c>
      <c r="CN23">
        <v>-29.719628506738001</v>
      </c>
      <c r="CO23">
        <v>-40.209129802350603</v>
      </c>
      <c r="CP23">
        <v>-43.973400495405897</v>
      </c>
      <c r="CQ23">
        <v>-43.840705731128999</v>
      </c>
      <c r="CR23">
        <v>-44.046185325214203</v>
      </c>
      <c r="CS23">
        <v>-44.247988569894702</v>
      </c>
      <c r="CT23">
        <v>-44.076332079946098</v>
      </c>
    </row>
    <row r="24" spans="1:98" x14ac:dyDescent="0.35">
      <c r="A24" s="1" t="s">
        <v>141</v>
      </c>
      <c r="C24">
        <v>115.772493429744</v>
      </c>
      <c r="D24">
        <v>115.772335488501</v>
      </c>
      <c r="E24">
        <v>115.770864548883</v>
      </c>
      <c r="F24">
        <v>91.698950828515706</v>
      </c>
      <c r="G24">
        <v>117.891110774805</v>
      </c>
      <c r="H24">
        <v>117.188755922938</v>
      </c>
      <c r="I24">
        <v>114.916481554792</v>
      </c>
      <c r="J24">
        <v>115.88898931847299</v>
      </c>
      <c r="K24">
        <v>115.98579563603001</v>
      </c>
      <c r="L24">
        <v>115.684929197893</v>
      </c>
      <c r="M24">
        <v>115.53508384418301</v>
      </c>
      <c r="N24" s="4">
        <v>121.36890224216999</v>
      </c>
      <c r="O24" s="4">
        <v>121.368843303197</v>
      </c>
      <c r="P24">
        <v>121.368504548922</v>
      </c>
      <c r="Q24">
        <v>91.698950828515706</v>
      </c>
      <c r="R24">
        <v>123.958504876603</v>
      </c>
      <c r="S24">
        <v>120.193571052682</v>
      </c>
      <c r="T24">
        <v>119.82926511683399</v>
      </c>
      <c r="U24">
        <v>120.62892160924299</v>
      </c>
      <c r="V24" s="7">
        <v>120.926758567303</v>
      </c>
      <c r="W24">
        <v>121.31383532077299</v>
      </c>
      <c r="X24">
        <v>121.31285275257299</v>
      </c>
      <c r="Y24">
        <v>-27.0168577286884</v>
      </c>
      <c r="Z24">
        <v>-27.018112986967299</v>
      </c>
      <c r="AA24">
        <v>-27.013679976430002</v>
      </c>
      <c r="AB24">
        <v>0</v>
      </c>
      <c r="AC24">
        <v>-35.653848514706297</v>
      </c>
      <c r="AD24">
        <v>-29.853003210044701</v>
      </c>
      <c r="AE24">
        <v>-26.0779647489376</v>
      </c>
      <c r="AF24">
        <v>-27.7002740891811</v>
      </c>
      <c r="AG24">
        <v>-27.591533801088801</v>
      </c>
      <c r="AH24">
        <v>-27.052986143505699</v>
      </c>
      <c r="AI24">
        <v>-27.0377516325469</v>
      </c>
      <c r="AJ24">
        <v>-5.5964088124267297</v>
      </c>
      <c r="AK24">
        <v>-5.5965078146960696</v>
      </c>
      <c r="AL24">
        <v>-5.5976400000389903</v>
      </c>
      <c r="AM24">
        <v>0</v>
      </c>
      <c r="AN24">
        <v>-6.0673941017984996</v>
      </c>
      <c r="AO24">
        <v>-3.0048151297435099</v>
      </c>
      <c r="AP24">
        <v>-4.9127835620417697</v>
      </c>
      <c r="AQ24">
        <v>-4.7399322907691497</v>
      </c>
      <c r="AR24">
        <v>-4.9409629312729102</v>
      </c>
      <c r="AS24">
        <v>-5.6289061228797301</v>
      </c>
      <c r="AT24">
        <v>-5.7777689083899002</v>
      </c>
      <c r="AU24">
        <v>1.4557377675565499E-2</v>
      </c>
      <c r="AV24">
        <v>0.977175049683083</v>
      </c>
      <c r="AW24">
        <v>0.99692099522244004</v>
      </c>
      <c r="AX24">
        <v>0.99969583658962902</v>
      </c>
      <c r="AY24">
        <v>0.99988961661811004</v>
      </c>
      <c r="AZ24">
        <v>0.99990223290079405</v>
      </c>
      <c r="BA24">
        <v>0.99994023693549705</v>
      </c>
      <c r="BB24">
        <v>0.99994303006437502</v>
      </c>
      <c r="BC24">
        <v>44.723027227910499</v>
      </c>
      <c r="BD24">
        <v>44.708116981927802</v>
      </c>
      <c r="BE24">
        <v>45.045642765630603</v>
      </c>
      <c r="BF24">
        <v>91.698950828515706</v>
      </c>
      <c r="BG24">
        <v>52.811668930074603</v>
      </c>
      <c r="BH24">
        <v>46.909266142105999</v>
      </c>
      <c r="BI24">
        <v>44.7767699483868</v>
      </c>
      <c r="BJ24">
        <v>44.364863004389399</v>
      </c>
      <c r="BK24">
        <v>44.421230281096101</v>
      </c>
      <c r="BL24">
        <v>44.385245553033897</v>
      </c>
      <c r="BM24">
        <v>44.393627884289302</v>
      </c>
      <c r="BN24">
        <v>88.755635701055397</v>
      </c>
      <c r="BO24">
        <v>88.754222501533306</v>
      </c>
      <c r="BP24">
        <v>88.757184572453099</v>
      </c>
      <c r="BQ24">
        <v>91.698950828515706</v>
      </c>
      <c r="BR24">
        <v>82.237262260098206</v>
      </c>
      <c r="BS24">
        <v>87.335752712893594</v>
      </c>
      <c r="BT24">
        <v>88.838516805854695</v>
      </c>
      <c r="BU24">
        <v>88.188715229292299</v>
      </c>
      <c r="BV24">
        <v>88.394261834941304</v>
      </c>
      <c r="BW24">
        <v>88.631943054387804</v>
      </c>
      <c r="BX24">
        <v>88.497332211636405</v>
      </c>
      <c r="BY24">
        <v>-71.049466201833297</v>
      </c>
      <c r="BZ24">
        <v>-71.0642185065729</v>
      </c>
      <c r="CA24">
        <v>-70.725221783252493</v>
      </c>
      <c r="CB24">
        <v>0</v>
      </c>
      <c r="CC24">
        <v>-65.079441844729899</v>
      </c>
      <c r="CD24">
        <v>-70.279489780832293</v>
      </c>
      <c r="CE24">
        <v>-70.139711606405498</v>
      </c>
      <c r="CF24">
        <v>-71.524126314084</v>
      </c>
      <c r="CG24">
        <v>-71.564565354934004</v>
      </c>
      <c r="CH24">
        <v>-71.299683644859599</v>
      </c>
      <c r="CI24">
        <v>-71.141455959894003</v>
      </c>
      <c r="CJ24">
        <v>-44.032608473144897</v>
      </c>
      <c r="CK24">
        <v>-44.046105519605497</v>
      </c>
      <c r="CL24">
        <v>-43.711541806822503</v>
      </c>
      <c r="CM24">
        <v>0</v>
      </c>
      <c r="CN24">
        <v>-29.425593330023599</v>
      </c>
      <c r="CO24">
        <v>-40.426486570787503</v>
      </c>
      <c r="CP24">
        <v>-44.061746857467902</v>
      </c>
      <c r="CQ24">
        <v>-43.8238522249029</v>
      </c>
      <c r="CR24">
        <v>-43.973031553845203</v>
      </c>
      <c r="CS24">
        <v>-44.246697501353999</v>
      </c>
      <c r="CT24">
        <v>-44.103704327347103</v>
      </c>
    </row>
    <row r="25" spans="1:98" x14ac:dyDescent="0.35">
      <c r="A25" s="1" t="s">
        <v>142</v>
      </c>
      <c r="C25">
        <v>115.578058228426</v>
      </c>
      <c r="D25">
        <v>115.577223229796</v>
      </c>
      <c r="E25">
        <v>115.582049560402</v>
      </c>
      <c r="F25">
        <v>91.442996609119305</v>
      </c>
      <c r="G25">
        <v>117.52395433187699</v>
      </c>
      <c r="H25">
        <v>117.02719899397199</v>
      </c>
      <c r="I25">
        <v>115.081234792705</v>
      </c>
      <c r="J25">
        <v>115.840298893222</v>
      </c>
      <c r="K25">
        <v>115.92230339855401</v>
      </c>
      <c r="L25">
        <v>115.687629206602</v>
      </c>
      <c r="M25">
        <v>115.573208012425</v>
      </c>
      <c r="N25" s="4">
        <v>121.09692294364601</v>
      </c>
      <c r="O25">
        <v>121.09731423059399</v>
      </c>
      <c r="P25" s="4">
        <v>121.099436104571</v>
      </c>
      <c r="Q25">
        <v>91.442996609119305</v>
      </c>
      <c r="R25">
        <v>123.45362474663</v>
      </c>
      <c r="S25">
        <v>120.09998948270901</v>
      </c>
      <c r="T25">
        <v>119.802406803327</v>
      </c>
      <c r="U25">
        <v>120.441400162279</v>
      </c>
      <c r="V25" s="7">
        <v>120.77118376492599</v>
      </c>
      <c r="W25">
        <v>120.99996577219299</v>
      </c>
      <c r="X25">
        <v>120.989178206151</v>
      </c>
      <c r="Y25">
        <v>-27.310851889100299</v>
      </c>
      <c r="Z25">
        <v>-27.3018469993827</v>
      </c>
      <c r="AA25">
        <v>-27.340913723955001</v>
      </c>
      <c r="AB25">
        <v>0</v>
      </c>
      <c r="AC25">
        <v>-34.996851456679501</v>
      </c>
      <c r="AD25">
        <v>-29.885439044654401</v>
      </c>
      <c r="AE25">
        <v>-26.318537607723101</v>
      </c>
      <c r="AF25">
        <v>-27.569071901620401</v>
      </c>
      <c r="AG25">
        <v>-27.348133076292498</v>
      </c>
      <c r="AH25">
        <v>-26.995661964218399</v>
      </c>
      <c r="AI25">
        <v>-27.0060688719384</v>
      </c>
      <c r="AJ25">
        <v>-5.5188647152198502</v>
      </c>
      <c r="AK25">
        <v>-5.5200910007983897</v>
      </c>
      <c r="AL25">
        <v>-5.5173865441685699</v>
      </c>
      <c r="AM25">
        <v>0</v>
      </c>
      <c r="AN25">
        <v>-5.9296704147539696</v>
      </c>
      <c r="AO25">
        <v>-3.0727904887367399</v>
      </c>
      <c r="AP25">
        <v>-4.7211720106219</v>
      </c>
      <c r="AQ25">
        <v>-4.6011012690576099</v>
      </c>
      <c r="AR25">
        <v>-4.8488803663720397</v>
      </c>
      <c r="AS25">
        <v>-5.3123365655914903</v>
      </c>
      <c r="AT25">
        <v>-5.41597019372613</v>
      </c>
      <c r="AU25">
        <v>1.0833672470921899E-2</v>
      </c>
      <c r="AV25">
        <v>0.97863345218934505</v>
      </c>
      <c r="AW25">
        <v>0.99724492907145801</v>
      </c>
      <c r="AX25">
        <v>0.99971629463449196</v>
      </c>
      <c r="AY25">
        <v>0.999889895892909</v>
      </c>
      <c r="AZ25">
        <v>0.99991351181960897</v>
      </c>
      <c r="BA25">
        <v>0.999937385169403</v>
      </c>
      <c r="BB25">
        <v>0.99993973019959204</v>
      </c>
      <c r="BC25">
        <v>39.292362162299497</v>
      </c>
      <c r="BD25">
        <v>38.969566789086599</v>
      </c>
      <c r="BE25">
        <v>174.68246837183699</v>
      </c>
      <c r="BF25">
        <v>91.442996609119305</v>
      </c>
      <c r="BG25">
        <v>53.376150533919201</v>
      </c>
      <c r="BH25">
        <v>47.144030163551598</v>
      </c>
      <c r="BI25">
        <v>44.823420472177702</v>
      </c>
      <c r="BJ25">
        <v>44.335103172343402</v>
      </c>
      <c r="BK25">
        <v>44.444115441779303</v>
      </c>
      <c r="BL25">
        <v>44.392206674212197</v>
      </c>
      <c r="BM25">
        <v>44.407067332435602</v>
      </c>
      <c r="BN25">
        <v>88.267206339325398</v>
      </c>
      <c r="BO25">
        <v>88.275376230413301</v>
      </c>
      <c r="BP25">
        <v>88.2411358364471</v>
      </c>
      <c r="BQ25">
        <v>91.442996609119305</v>
      </c>
      <c r="BR25">
        <v>82.527102875197002</v>
      </c>
      <c r="BS25">
        <v>87.1417599493181</v>
      </c>
      <c r="BT25">
        <v>88.762697184981604</v>
      </c>
      <c r="BU25">
        <v>88.271226991601296</v>
      </c>
      <c r="BV25">
        <v>88.574170322261395</v>
      </c>
      <c r="BW25">
        <v>88.691967242383299</v>
      </c>
      <c r="BX25">
        <v>88.567139140486603</v>
      </c>
      <c r="BY25">
        <v>-76.285696066126206</v>
      </c>
      <c r="BZ25">
        <v>-76.607656440709405</v>
      </c>
      <c r="CA25">
        <v>59.100418811435098</v>
      </c>
      <c r="CB25">
        <v>0</v>
      </c>
      <c r="CC25">
        <v>-64.147803797957295</v>
      </c>
      <c r="CD25">
        <v>-69.8831688304209</v>
      </c>
      <c r="CE25">
        <v>-70.257814320527103</v>
      </c>
      <c r="CF25">
        <v>-71.505195720878305</v>
      </c>
      <c r="CG25">
        <v>-71.478187956774605</v>
      </c>
      <c r="CH25">
        <v>-71.295422532389594</v>
      </c>
      <c r="CI25">
        <v>-71.166140679989397</v>
      </c>
      <c r="CJ25">
        <v>-48.974844177025901</v>
      </c>
      <c r="CK25">
        <v>-49.305809441326701</v>
      </c>
      <c r="CL25">
        <v>86.441332535390103</v>
      </c>
      <c r="CM25">
        <v>0</v>
      </c>
      <c r="CN25">
        <v>-29.150952341277801</v>
      </c>
      <c r="CO25">
        <v>-39.997729785766502</v>
      </c>
      <c r="CP25">
        <v>-43.939276712803903</v>
      </c>
      <c r="CQ25">
        <v>-43.936123819258</v>
      </c>
      <c r="CR25">
        <v>-44.130054880482099</v>
      </c>
      <c r="CS25">
        <v>-44.299760568171102</v>
      </c>
      <c r="CT25">
        <v>-44.160071808051001</v>
      </c>
    </row>
    <row r="26" spans="1:98" x14ac:dyDescent="0.35">
      <c r="A26" s="1" t="s">
        <v>2</v>
      </c>
      <c r="C26">
        <f>AVERAGE(C23:C25)</f>
        <v>115.59491971113967</v>
      </c>
      <c r="D26">
        <f t="shared" ref="D26:BO26" si="10">AVERAGE(D23:D25)</f>
        <v>115.59453341937467</v>
      </c>
      <c r="E26">
        <f t="shared" si="10"/>
        <v>115.59541930534901</v>
      </c>
      <c r="F26">
        <f t="shared" si="10"/>
        <v>90.955114469289171</v>
      </c>
      <c r="G26">
        <f t="shared" si="10"/>
        <v>117.90565421431467</v>
      </c>
      <c r="H26">
        <f t="shared" si="10"/>
        <v>117.10499006905765</v>
      </c>
      <c r="I26">
        <f t="shared" si="10"/>
        <v>115.06350697166933</v>
      </c>
      <c r="J26">
        <f t="shared" si="10"/>
        <v>115.90146097618266</v>
      </c>
      <c r="K26">
        <f t="shared" si="10"/>
        <v>116.00044390675767</v>
      </c>
      <c r="L26">
        <f t="shared" si="10"/>
        <v>115.74392869256233</v>
      </c>
      <c r="M26">
        <f t="shared" si="10"/>
        <v>115.60434050755566</v>
      </c>
      <c r="N26">
        <f t="shared" si="10"/>
        <v>121.39970517228267</v>
      </c>
      <c r="O26">
        <f t="shared" si="10"/>
        <v>121.40002371000266</v>
      </c>
      <c r="P26">
        <f t="shared" si="10"/>
        <v>121.40073637003167</v>
      </c>
      <c r="Q26">
        <f t="shared" si="10"/>
        <v>90.955114469289171</v>
      </c>
      <c r="R26">
        <f t="shared" si="10"/>
        <v>123.86671837464667</v>
      </c>
      <c r="S26">
        <f t="shared" si="10"/>
        <v>120.12650724071933</v>
      </c>
      <c r="T26">
        <f t="shared" si="10"/>
        <v>119.88665749541467</v>
      </c>
      <c r="U26">
        <f t="shared" si="10"/>
        <v>120.56399040676065</v>
      </c>
      <c r="V26" s="7">
        <f t="shared" si="10"/>
        <v>120.88415250853534</v>
      </c>
      <c r="W26">
        <f t="shared" si="10"/>
        <v>121.18756201276598</v>
      </c>
      <c r="X26">
        <f t="shared" si="10"/>
        <v>121.18742617757066</v>
      </c>
      <c r="Y26">
        <f t="shared" si="10"/>
        <v>-27.08847437825213</v>
      </c>
      <c r="Z26">
        <f t="shared" si="10"/>
        <v>-27.085139314002202</v>
      </c>
      <c r="AA26">
        <f t="shared" si="10"/>
        <v>-27.087254840873737</v>
      </c>
      <c r="AB26">
        <f t="shared" si="10"/>
        <v>0</v>
      </c>
      <c r="AC26">
        <f t="shared" si="10"/>
        <v>-35.4149721595738</v>
      </c>
      <c r="AD26">
        <f t="shared" si="10"/>
        <v>-29.82978089367127</v>
      </c>
      <c r="AE26">
        <f t="shared" si="10"/>
        <v>-26.217478580495804</v>
      </c>
      <c r="AF26">
        <f t="shared" si="10"/>
        <v>-27.613917730602665</v>
      </c>
      <c r="AG26">
        <f t="shared" si="10"/>
        <v>-27.449404590647934</v>
      </c>
      <c r="AH26">
        <f t="shared" si="10"/>
        <v>-27.013334706199469</v>
      </c>
      <c r="AI26">
        <f t="shared" si="10"/>
        <v>-27.016097834995197</v>
      </c>
      <c r="AJ26">
        <f t="shared" si="10"/>
        <v>-5.8047854611430694</v>
      </c>
      <c r="AK26">
        <f t="shared" si="10"/>
        <v>-5.8054902906282804</v>
      </c>
      <c r="AL26">
        <f t="shared" si="10"/>
        <v>-5.8053170646823498</v>
      </c>
      <c r="AM26">
        <f t="shared" si="10"/>
        <v>0</v>
      </c>
      <c r="AN26">
        <f t="shared" si="10"/>
        <v>-5.9610641603324952</v>
      </c>
      <c r="AO26">
        <f t="shared" si="10"/>
        <v>-3.021517171661193</v>
      </c>
      <c r="AP26">
        <f t="shared" si="10"/>
        <v>-4.8231505237451957</v>
      </c>
      <c r="AQ26">
        <f t="shared" si="10"/>
        <v>-4.6625294305778029</v>
      </c>
      <c r="AR26">
        <f t="shared" si="10"/>
        <v>-4.8837086017774665</v>
      </c>
      <c r="AS26">
        <f t="shared" si="10"/>
        <v>-5.4436333202039471</v>
      </c>
      <c r="AT26">
        <f t="shared" si="10"/>
        <v>-5.583085670014893</v>
      </c>
      <c r="AU26">
        <f t="shared" si="10"/>
        <v>8.596550531475693E-3</v>
      </c>
      <c r="AV26">
        <f t="shared" si="10"/>
        <v>0.97729669582440837</v>
      </c>
      <c r="AW26">
        <f t="shared" si="10"/>
        <v>0.9969655742474397</v>
      </c>
      <c r="AX26">
        <f t="shared" si="10"/>
        <v>0.9997018005925522</v>
      </c>
      <c r="AY26">
        <f t="shared" si="10"/>
        <v>0.99988484095110552</v>
      </c>
      <c r="AZ26">
        <f t="shared" si="10"/>
        <v>0.99990539636656628</v>
      </c>
      <c r="BA26">
        <f t="shared" si="10"/>
        <v>0.99993718221951466</v>
      </c>
      <c r="BB26">
        <f t="shared" si="10"/>
        <v>0.99994054844443403</v>
      </c>
      <c r="BC26">
        <f t="shared" si="10"/>
        <v>43.030705802647397</v>
      </c>
      <c r="BD26">
        <f t="shared" si="10"/>
        <v>42.9321377432058</v>
      </c>
      <c r="BE26">
        <f t="shared" si="10"/>
        <v>88.26429287807791</v>
      </c>
      <c r="BF26">
        <f t="shared" si="10"/>
        <v>90.955114469289171</v>
      </c>
      <c r="BG26">
        <f t="shared" si="10"/>
        <v>53.058623995394008</v>
      </c>
      <c r="BH26">
        <f t="shared" si="10"/>
        <v>47.064093789085199</v>
      </c>
      <c r="BI26">
        <f t="shared" si="10"/>
        <v>44.854553702614233</v>
      </c>
      <c r="BJ26">
        <f t="shared" si="10"/>
        <v>44.420649320483399</v>
      </c>
      <c r="BK26">
        <f t="shared" si="10"/>
        <v>44.50128206292927</v>
      </c>
      <c r="BL26">
        <f t="shared" si="10"/>
        <v>44.465778439889561</v>
      </c>
      <c r="BM26">
        <f t="shared" si="10"/>
        <v>44.474873267445901</v>
      </c>
      <c r="BN26">
        <f t="shared" si="10"/>
        <v>88.506445332887438</v>
      </c>
      <c r="BO26">
        <f t="shared" si="10"/>
        <v>88.509394105372209</v>
      </c>
      <c r="BP26">
        <f t="shared" ref="BP26:CT26" si="11">AVERAGE(BP23:BP25)</f>
        <v>88.508164464475456</v>
      </c>
      <c r="BQ26">
        <f t="shared" si="11"/>
        <v>90.955114469289171</v>
      </c>
      <c r="BR26">
        <f t="shared" si="11"/>
        <v>82.490682054740475</v>
      </c>
      <c r="BS26">
        <f t="shared" si="11"/>
        <v>87.275209175386763</v>
      </c>
      <c r="BT26">
        <f t="shared" si="11"/>
        <v>88.846028391173476</v>
      </c>
      <c r="BU26">
        <f t="shared" si="11"/>
        <v>88.287543245580025</v>
      </c>
      <c r="BV26">
        <f t="shared" si="11"/>
        <v>88.551039316109765</v>
      </c>
      <c r="BW26">
        <f t="shared" si="11"/>
        <v>88.730593986362805</v>
      </c>
      <c r="BX26">
        <f t="shared" si="11"/>
        <v>88.588242672560639</v>
      </c>
      <c r="BY26">
        <f t="shared" si="11"/>
        <v>-72.564213908492164</v>
      </c>
      <c r="BZ26">
        <f t="shared" si="11"/>
        <v>-72.662395676168629</v>
      </c>
      <c r="CA26">
        <f t="shared" si="11"/>
        <v>-27.331126427271226</v>
      </c>
      <c r="CB26">
        <f t="shared" si="11"/>
        <v>0</v>
      </c>
      <c r="CC26">
        <f t="shared" si="11"/>
        <v>-64.847030218920267</v>
      </c>
      <c r="CD26">
        <f t="shared" si="11"/>
        <v>-70.04089627997287</v>
      </c>
      <c r="CE26">
        <f t="shared" si="11"/>
        <v>-70.208953269055073</v>
      </c>
      <c r="CF26">
        <f t="shared" si="11"/>
        <v>-71.48081165569927</v>
      </c>
      <c r="CG26">
        <f t="shared" si="11"/>
        <v>-71.499161843828446</v>
      </c>
      <c r="CH26">
        <f t="shared" si="11"/>
        <v>-71.278150252672688</v>
      </c>
      <c r="CI26">
        <f t="shared" si="11"/>
        <v>-71.129467240109932</v>
      </c>
      <c r="CJ26">
        <f t="shared" si="11"/>
        <v>-45.475739530240027</v>
      </c>
      <c r="CK26">
        <f t="shared" si="11"/>
        <v>-45.577256362166395</v>
      </c>
      <c r="CL26">
        <f t="shared" si="11"/>
        <v>-0.24387158639749865</v>
      </c>
      <c r="CM26">
        <f t="shared" si="11"/>
        <v>0</v>
      </c>
      <c r="CN26">
        <f t="shared" si="11"/>
        <v>-29.432058059346463</v>
      </c>
      <c r="CO26">
        <f t="shared" si="11"/>
        <v>-40.211115386301536</v>
      </c>
      <c r="CP26">
        <f t="shared" si="11"/>
        <v>-43.991474688559229</v>
      </c>
      <c r="CQ26">
        <f t="shared" si="11"/>
        <v>-43.866893925096633</v>
      </c>
      <c r="CR26">
        <f t="shared" si="11"/>
        <v>-44.049757253180502</v>
      </c>
      <c r="CS26">
        <f t="shared" si="11"/>
        <v>-44.264815546473272</v>
      </c>
      <c r="CT26">
        <f t="shared" si="11"/>
        <v>-44.113369405114732</v>
      </c>
    </row>
    <row r="27" spans="1:98" x14ac:dyDescent="0.35">
      <c r="A27" s="1" t="s">
        <v>3</v>
      </c>
      <c r="C27">
        <f>STDEV(C23:C25)</f>
        <v>0.16977213832554161</v>
      </c>
      <c r="D27">
        <f t="shared" ref="D27:BO27" si="12">STDEV(D23:D25)</f>
        <v>0.16980998476178466</v>
      </c>
      <c r="E27">
        <f t="shared" si="12"/>
        <v>0.1691571027194502</v>
      </c>
      <c r="F27">
        <f t="shared" si="12"/>
        <v>1.0743490988945423</v>
      </c>
      <c r="G27">
        <f t="shared" si="12"/>
        <v>0.38917546304563333</v>
      </c>
      <c r="H27">
        <f t="shared" si="12"/>
        <v>8.0944016520467857E-2</v>
      </c>
      <c r="I27">
        <f t="shared" si="12"/>
        <v>0.13901190081619358</v>
      </c>
      <c r="J27">
        <f t="shared" si="12"/>
        <v>6.8257858167466046E-2</v>
      </c>
      <c r="K27">
        <f t="shared" si="12"/>
        <v>8.640100796057143E-2</v>
      </c>
      <c r="L27">
        <f t="shared" si="12"/>
        <v>9.986097191814762E-2</v>
      </c>
      <c r="M27">
        <f t="shared" si="12"/>
        <v>8.9004777454868719E-2</v>
      </c>
      <c r="N27">
        <f t="shared" si="12"/>
        <v>0.31929998169395751</v>
      </c>
      <c r="O27">
        <f t="shared" si="12"/>
        <v>0.31944303311283256</v>
      </c>
      <c r="P27">
        <f t="shared" si="12"/>
        <v>0.31864117203421155</v>
      </c>
      <c r="Q27">
        <f t="shared" si="12"/>
        <v>1.0743490988945423</v>
      </c>
      <c r="R27">
        <f t="shared" si="12"/>
        <v>0.37570558733302339</v>
      </c>
      <c r="S27">
        <f t="shared" si="12"/>
        <v>5.8500978008767607E-2</v>
      </c>
      <c r="T27">
        <f t="shared" si="12"/>
        <v>0.1233993997245393</v>
      </c>
      <c r="U27">
        <f t="shared" si="12"/>
        <v>0.10622851364430676</v>
      </c>
      <c r="V27" s="7">
        <f t="shared" si="12"/>
        <v>9.8813259976874845E-2</v>
      </c>
      <c r="W27">
        <f t="shared" si="12"/>
        <v>0.16567709535516401</v>
      </c>
      <c r="X27">
        <f t="shared" si="12"/>
        <v>0.17369087435009201</v>
      </c>
      <c r="Y27">
        <f t="shared" si="12"/>
        <v>0.19660816249711544</v>
      </c>
      <c r="Z27">
        <f t="shared" si="12"/>
        <v>0.19217083344637359</v>
      </c>
      <c r="AA27">
        <f t="shared" si="12"/>
        <v>0.22603798730809985</v>
      </c>
      <c r="AB27">
        <f t="shared" si="12"/>
        <v>0</v>
      </c>
      <c r="AC27">
        <f t="shared" si="12"/>
        <v>0.36332861945817291</v>
      </c>
      <c r="AD27">
        <f t="shared" si="12"/>
        <v>7.0211230864440533E-2</v>
      </c>
      <c r="AE27">
        <f t="shared" si="12"/>
        <v>0.12481147414461979</v>
      </c>
      <c r="AF27">
        <f t="shared" si="12"/>
        <v>7.4805391220780226E-2</v>
      </c>
      <c r="AG27">
        <f t="shared" si="12"/>
        <v>0.12673985839071492</v>
      </c>
      <c r="AH27">
        <f t="shared" si="12"/>
        <v>3.4406578860560873E-2</v>
      </c>
      <c r="AI27">
        <f t="shared" si="12"/>
        <v>1.8769707315758534E-2</v>
      </c>
      <c r="AJ27">
        <f t="shared" si="12"/>
        <v>0.42982636902998417</v>
      </c>
      <c r="AK27">
        <f t="shared" si="12"/>
        <v>0.42984867116243047</v>
      </c>
      <c r="AL27">
        <f t="shared" si="12"/>
        <v>0.43108040218009813</v>
      </c>
      <c r="AM27">
        <f t="shared" si="12"/>
        <v>0</v>
      </c>
      <c r="AN27">
        <f t="shared" si="12"/>
        <v>9.4623086949483889E-2</v>
      </c>
      <c r="AO27">
        <f t="shared" si="12"/>
        <v>4.5293952765188591E-2</v>
      </c>
      <c r="AP27">
        <f t="shared" si="12"/>
        <v>9.6400491289750673E-2</v>
      </c>
      <c r="AQ27">
        <f t="shared" si="12"/>
        <v>7.0780692251440416E-2</v>
      </c>
      <c r="AR27">
        <f t="shared" si="12"/>
        <v>4.9969960594155545E-2</v>
      </c>
      <c r="AS27">
        <f t="shared" si="12"/>
        <v>0.1650428170924714</v>
      </c>
      <c r="AT27">
        <f t="shared" si="12"/>
        <v>0.18246797969211434</v>
      </c>
      <c r="AU27">
        <f t="shared" si="12"/>
        <v>7.3397051708470658E-3</v>
      </c>
      <c r="AV27">
        <f t="shared" si="12"/>
        <v>1.2802750131168765E-3</v>
      </c>
      <c r="AW27">
        <f t="shared" si="12"/>
        <v>2.599481515389799E-4</v>
      </c>
      <c r="AX27">
        <f t="shared" si="12"/>
        <v>1.2617609683254757E-5</v>
      </c>
      <c r="AY27">
        <f t="shared" si="12"/>
        <v>8.5147020353504597E-6</v>
      </c>
      <c r="AZ27">
        <f t="shared" si="12"/>
        <v>7.0848525639133426E-6</v>
      </c>
      <c r="BA27">
        <f t="shared" si="12"/>
        <v>3.1610809318014351E-6</v>
      </c>
      <c r="BB27">
        <f t="shared" si="12"/>
        <v>2.1902943720989901E-6</v>
      </c>
      <c r="BC27">
        <f t="shared" si="12"/>
        <v>3.2423272416857198</v>
      </c>
      <c r="BD27">
        <f t="shared" si="12"/>
        <v>3.4378230141067765</v>
      </c>
      <c r="BE27">
        <f t="shared" si="12"/>
        <v>74.84033593718992</v>
      </c>
      <c r="BF27">
        <f t="shared" si="12"/>
        <v>1.0743490988945423</v>
      </c>
      <c r="BG27">
        <f t="shared" si="12"/>
        <v>0.288782132225265</v>
      </c>
      <c r="BH27">
        <f t="shared" si="12"/>
        <v>0.13410840191899759</v>
      </c>
      <c r="BI27">
        <f t="shared" si="12"/>
        <v>9.7166094928785182E-2</v>
      </c>
      <c r="BJ27">
        <f t="shared" si="12"/>
        <v>0.1232986657904013</v>
      </c>
      <c r="BK27">
        <f t="shared" si="12"/>
        <v>0.11938425454307211</v>
      </c>
      <c r="BL27">
        <f t="shared" si="12"/>
        <v>0.13350392223174562</v>
      </c>
      <c r="BM27">
        <f t="shared" si="12"/>
        <v>0.12925701635534728</v>
      </c>
      <c r="BN27">
        <f t="shared" si="12"/>
        <v>0.24436669728587027</v>
      </c>
      <c r="BO27">
        <f t="shared" si="12"/>
        <v>0.23960611087340991</v>
      </c>
      <c r="BP27">
        <f t="shared" ref="BP27:CT27" si="13">STDEV(BP23:BP25)</f>
        <v>0.25849526993575822</v>
      </c>
      <c r="BQ27">
        <f t="shared" si="13"/>
        <v>1.0743490988945423</v>
      </c>
      <c r="BR27">
        <f t="shared" si="13"/>
        <v>0.2373147943944022</v>
      </c>
      <c r="BS27">
        <f t="shared" si="13"/>
        <v>0.11573559369710132</v>
      </c>
      <c r="BT27">
        <f t="shared" si="13"/>
        <v>8.732962443763391E-2</v>
      </c>
      <c r="BU27">
        <f t="shared" si="13"/>
        <v>0.10791524434124962</v>
      </c>
      <c r="BV27">
        <f t="shared" si="13"/>
        <v>0.14658717940450772</v>
      </c>
      <c r="BW27">
        <f t="shared" si="13"/>
        <v>0.1226156434666098</v>
      </c>
      <c r="BX27">
        <f t="shared" si="13"/>
        <v>0.10309511530346697</v>
      </c>
      <c r="BY27">
        <f t="shared" si="13"/>
        <v>3.241416897094346</v>
      </c>
      <c r="BZ27">
        <f t="shared" si="13"/>
        <v>3.4371539220190583</v>
      </c>
      <c r="CA27">
        <f t="shared" si="13"/>
        <v>74.852126277489972</v>
      </c>
      <c r="CB27">
        <f t="shared" si="13"/>
        <v>0</v>
      </c>
      <c r="CC27">
        <f t="shared" si="13"/>
        <v>0.61678553994002616</v>
      </c>
      <c r="CD27">
        <f t="shared" si="13"/>
        <v>0.21017150764148165</v>
      </c>
      <c r="CE27">
        <f t="shared" si="13"/>
        <v>6.1632700368390095E-2</v>
      </c>
      <c r="CF27">
        <f t="shared" si="13"/>
        <v>5.9387959376478172E-2</v>
      </c>
      <c r="CG27">
        <f t="shared" si="13"/>
        <v>5.7842521973291761E-2</v>
      </c>
      <c r="CH27">
        <f t="shared" si="13"/>
        <v>3.3674165153710515E-2</v>
      </c>
      <c r="CI27">
        <f t="shared" si="13"/>
        <v>4.3912847651758825E-2</v>
      </c>
      <c r="CJ27">
        <f t="shared" si="13"/>
        <v>3.0457665684205666</v>
      </c>
      <c r="CK27">
        <f t="shared" si="13"/>
        <v>3.2461598509779805</v>
      </c>
      <c r="CL27">
        <f t="shared" si="13"/>
        <v>75.071693082489588</v>
      </c>
      <c r="CM27">
        <f t="shared" si="13"/>
        <v>0</v>
      </c>
      <c r="CN27">
        <f t="shared" si="13"/>
        <v>0.28439319583024958</v>
      </c>
      <c r="CO27">
        <f t="shared" si="13"/>
        <v>0.21438528886821007</v>
      </c>
      <c r="CP27">
        <f t="shared" si="13"/>
        <v>6.3203966862162592E-2</v>
      </c>
      <c r="CQ27">
        <f t="shared" si="13"/>
        <v>6.0544147960177458E-2</v>
      </c>
      <c r="CR27">
        <f t="shared" si="13"/>
        <v>7.8572579689587918E-2</v>
      </c>
      <c r="CS27">
        <f t="shared" si="13"/>
        <v>3.0270160564337786E-2</v>
      </c>
      <c r="CT27">
        <f t="shared" si="13"/>
        <v>4.2698311582093078E-2</v>
      </c>
    </row>
    <row r="30" spans="1:98" x14ac:dyDescent="0.35">
      <c r="A30" s="1" t="s">
        <v>0</v>
      </c>
      <c r="C30" s="2" t="s">
        <v>106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1" t="s">
        <v>105</v>
      </c>
      <c r="Y30" s="3"/>
      <c r="Z30" s="2" t="s">
        <v>100</v>
      </c>
      <c r="AA30" s="3"/>
      <c r="AB30" s="3"/>
      <c r="AC30" s="3"/>
      <c r="AD30" s="3"/>
      <c r="AE30" s="3"/>
      <c r="AF30" s="3"/>
      <c r="AG30" s="3"/>
      <c r="AH30" s="3"/>
      <c r="AI30" s="3"/>
      <c r="AJ30" s="1" t="s">
        <v>101</v>
      </c>
      <c r="AU30" s="2" t="s">
        <v>102</v>
      </c>
      <c r="AV30" s="3"/>
      <c r="AW30" s="3"/>
      <c r="AX30" s="3"/>
      <c r="AY30" s="3"/>
      <c r="AZ30" s="3"/>
      <c r="BA30" s="3"/>
      <c r="BB30" s="3"/>
      <c r="BC30" s="1" t="s">
        <v>107</v>
      </c>
      <c r="BN30" s="2" t="s">
        <v>108</v>
      </c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1" t="s">
        <v>103</v>
      </c>
      <c r="CJ30" s="2" t="s">
        <v>104</v>
      </c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x14ac:dyDescent="0.35">
      <c r="A31" s="1" t="s">
        <v>1</v>
      </c>
      <c r="B31" s="1">
        <v>0.1</v>
      </c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2" t="s">
        <v>9</v>
      </c>
      <c r="I31" s="2" t="s">
        <v>10</v>
      </c>
      <c r="J31" s="2" t="s">
        <v>11</v>
      </c>
      <c r="K31" s="2" t="s">
        <v>12</v>
      </c>
      <c r="L31" s="2" t="s">
        <v>13</v>
      </c>
      <c r="M31" s="2" t="s">
        <v>14</v>
      </c>
      <c r="N31" s="1" t="s">
        <v>15</v>
      </c>
      <c r="O31" s="1" t="s">
        <v>16</v>
      </c>
      <c r="P31" s="1" t="s">
        <v>17</v>
      </c>
      <c r="Q31" s="1" t="s">
        <v>18</v>
      </c>
      <c r="R31" s="1" t="s">
        <v>19</v>
      </c>
      <c r="S31" s="1" t="s">
        <v>20</v>
      </c>
      <c r="T31" s="1" t="s">
        <v>21</v>
      </c>
      <c r="U31" s="1" t="s">
        <v>22</v>
      </c>
      <c r="V31" s="6" t="s">
        <v>23</v>
      </c>
      <c r="W31" s="1" t="s">
        <v>24</v>
      </c>
      <c r="X31" s="1" t="s">
        <v>25</v>
      </c>
      <c r="Y31" s="2" t="s">
        <v>26</v>
      </c>
      <c r="Z31" s="2" t="s">
        <v>27</v>
      </c>
      <c r="AA31" s="2" t="s">
        <v>28</v>
      </c>
      <c r="AB31" s="2" t="s">
        <v>29</v>
      </c>
      <c r="AC31" s="2" t="s">
        <v>30</v>
      </c>
      <c r="AD31" s="2" t="s">
        <v>31</v>
      </c>
      <c r="AE31" s="2" t="s">
        <v>32</v>
      </c>
      <c r="AF31" s="2" t="s">
        <v>33</v>
      </c>
      <c r="AG31" s="2" t="s">
        <v>34</v>
      </c>
      <c r="AH31" s="2" t="s">
        <v>35</v>
      </c>
      <c r="AI31" s="2" t="s">
        <v>36</v>
      </c>
      <c r="AJ31" s="1" t="s">
        <v>37</v>
      </c>
      <c r="AK31" s="1" t="s">
        <v>38</v>
      </c>
      <c r="AL31" s="1" t="s">
        <v>39</v>
      </c>
      <c r="AM31" s="1" t="s">
        <v>40</v>
      </c>
      <c r="AN31" s="1" t="s">
        <v>41</v>
      </c>
      <c r="AO31" s="1" t="s">
        <v>42</v>
      </c>
      <c r="AP31" s="1" t="s">
        <v>43</v>
      </c>
      <c r="AQ31" s="1" t="s">
        <v>44</v>
      </c>
      <c r="AR31" s="1" t="s">
        <v>45</v>
      </c>
      <c r="AS31" s="1" t="s">
        <v>46</v>
      </c>
      <c r="AT31" s="1" t="s">
        <v>47</v>
      </c>
      <c r="AU31" s="2" t="s">
        <v>48</v>
      </c>
      <c r="AV31" s="2" t="s">
        <v>49</v>
      </c>
      <c r="AW31" s="2" t="s">
        <v>50</v>
      </c>
      <c r="AX31" s="2" t="s">
        <v>51</v>
      </c>
      <c r="AY31" s="2" t="s">
        <v>52</v>
      </c>
      <c r="AZ31" s="2" t="s">
        <v>53</v>
      </c>
      <c r="BA31" s="2" t="s">
        <v>54</v>
      </c>
      <c r="BB31" s="2" t="s">
        <v>55</v>
      </c>
      <c r="BC31" s="1" t="s">
        <v>56</v>
      </c>
      <c r="BD31" s="1" t="s">
        <v>57</v>
      </c>
      <c r="BE31" s="1" t="s">
        <v>58</v>
      </c>
      <c r="BF31" s="1" t="s">
        <v>59</v>
      </c>
      <c r="BG31" s="1" t="s">
        <v>60</v>
      </c>
      <c r="BH31" s="1" t="s">
        <v>61</v>
      </c>
      <c r="BI31" s="1" t="s">
        <v>62</v>
      </c>
      <c r="BJ31" s="1" t="s">
        <v>63</v>
      </c>
      <c r="BK31" s="1" t="s">
        <v>64</v>
      </c>
      <c r="BL31" s="1" t="s">
        <v>65</v>
      </c>
      <c r="BM31" s="1" t="s">
        <v>66</v>
      </c>
      <c r="BN31" s="2" t="s">
        <v>67</v>
      </c>
      <c r="BO31" s="2" t="s">
        <v>68</v>
      </c>
      <c r="BP31" s="2" t="s">
        <v>69</v>
      </c>
      <c r="BQ31" s="2" t="s">
        <v>70</v>
      </c>
      <c r="BR31" s="2" t="s">
        <v>71</v>
      </c>
      <c r="BS31" s="2" t="s">
        <v>72</v>
      </c>
      <c r="BT31" s="2" t="s">
        <v>73</v>
      </c>
      <c r="BU31" s="2" t="s">
        <v>74</v>
      </c>
      <c r="BV31" s="2" t="s">
        <v>75</v>
      </c>
      <c r="BW31" s="2" t="s">
        <v>76</v>
      </c>
      <c r="BX31" s="2" t="s">
        <v>77</v>
      </c>
      <c r="BY31" s="1" t="s">
        <v>78</v>
      </c>
      <c r="BZ31" s="1" t="s">
        <v>79</v>
      </c>
      <c r="CA31" s="1" t="s">
        <v>80</v>
      </c>
      <c r="CB31" s="1" t="s">
        <v>81</v>
      </c>
      <c r="CC31" s="1" t="s">
        <v>82</v>
      </c>
      <c r="CD31" s="1" t="s">
        <v>83</v>
      </c>
      <c r="CE31" s="1" t="s">
        <v>84</v>
      </c>
      <c r="CF31" s="1" t="s">
        <v>85</v>
      </c>
      <c r="CG31" s="1" t="s">
        <v>86</v>
      </c>
      <c r="CH31" s="1" t="s">
        <v>87</v>
      </c>
      <c r="CI31" s="1" t="s">
        <v>88</v>
      </c>
      <c r="CJ31" s="2" t="s">
        <v>89</v>
      </c>
      <c r="CK31" s="2" t="s">
        <v>90</v>
      </c>
      <c r="CL31" s="2" t="s">
        <v>91</v>
      </c>
      <c r="CM31" s="2" t="s">
        <v>92</v>
      </c>
      <c r="CN31" s="2" t="s">
        <v>93</v>
      </c>
      <c r="CO31" s="2" t="s">
        <v>94</v>
      </c>
      <c r="CP31" s="2" t="s">
        <v>95</v>
      </c>
      <c r="CQ31" s="2" t="s">
        <v>96</v>
      </c>
      <c r="CR31" s="2" t="s">
        <v>97</v>
      </c>
      <c r="CS31" s="2" t="s">
        <v>98</v>
      </c>
      <c r="CT31" s="2" t="s">
        <v>99</v>
      </c>
    </row>
    <row r="32" spans="1:98" x14ac:dyDescent="0.35">
      <c r="A32" s="1" t="s">
        <v>109</v>
      </c>
    </row>
    <row r="33" spans="1:98" x14ac:dyDescent="0.35">
      <c r="A33" s="1" t="s">
        <v>143</v>
      </c>
      <c r="C33">
        <v>118.039086700849</v>
      </c>
      <c r="D33">
        <v>118.039231571195</v>
      </c>
      <c r="E33">
        <v>118.03998530878999</v>
      </c>
      <c r="F33">
        <v>89.723395970232502</v>
      </c>
      <c r="G33">
        <v>120.448114747709</v>
      </c>
      <c r="H33">
        <v>118.141977515959</v>
      </c>
      <c r="I33">
        <v>116.950706826312</v>
      </c>
      <c r="J33">
        <v>117.650700468411</v>
      </c>
      <c r="K33">
        <v>117.851841390524</v>
      </c>
      <c r="L33">
        <v>117.841983334465</v>
      </c>
      <c r="M33">
        <v>117.76709378866001</v>
      </c>
      <c r="N33">
        <v>119.61611297799</v>
      </c>
      <c r="O33" s="4">
        <v>119.615921288027</v>
      </c>
      <c r="P33" s="4">
        <v>119.614933982385</v>
      </c>
      <c r="Q33">
        <v>89.723395970232502</v>
      </c>
      <c r="R33">
        <v>122.20908921202999</v>
      </c>
      <c r="S33">
        <v>119.036078427779</v>
      </c>
      <c r="T33">
        <v>118.408414216336</v>
      </c>
      <c r="U33">
        <v>119.035464454532</v>
      </c>
      <c r="V33" s="7">
        <v>119.284048220786</v>
      </c>
      <c r="W33">
        <v>119.403174350654</v>
      </c>
      <c r="X33">
        <v>119.373362201559</v>
      </c>
      <c r="Y33">
        <v>-27.082432934813699</v>
      </c>
      <c r="Z33">
        <v>-27.0820369204028</v>
      </c>
      <c r="AA33">
        <v>-27.068243275735</v>
      </c>
      <c r="AB33">
        <v>0</v>
      </c>
      <c r="AC33">
        <v>-34.943920628380802</v>
      </c>
      <c r="AD33">
        <v>-27.801472363597</v>
      </c>
      <c r="AE33">
        <v>-25.5680404267131</v>
      </c>
      <c r="AF33">
        <v>-26.873147969993099</v>
      </c>
      <c r="AG33">
        <v>-26.8886564703216</v>
      </c>
      <c r="AH33">
        <v>-26.617081197454802</v>
      </c>
      <c r="AI33">
        <v>-26.649397212341999</v>
      </c>
      <c r="AJ33">
        <v>-1.5770262771403201</v>
      </c>
      <c r="AK33">
        <v>-1.57668971683198</v>
      </c>
      <c r="AL33">
        <v>-1.5749486735948801</v>
      </c>
      <c r="AM33">
        <v>0</v>
      </c>
      <c r="AN33">
        <v>-1.7609744643209699</v>
      </c>
      <c r="AO33">
        <v>-0.89410091182016105</v>
      </c>
      <c r="AP33">
        <v>-1.4577073900245201</v>
      </c>
      <c r="AQ33">
        <v>-1.38476398612178</v>
      </c>
      <c r="AR33">
        <v>-1.43220683026212</v>
      </c>
      <c r="AS33">
        <v>-1.5611910161896001</v>
      </c>
      <c r="AT33">
        <v>-1.6062684128990401</v>
      </c>
      <c r="AU33">
        <v>3.9860144793968399E-4</v>
      </c>
      <c r="AV33">
        <v>0.97608158560079705</v>
      </c>
      <c r="AW33">
        <v>0.99673079844842105</v>
      </c>
      <c r="AX33">
        <v>0.99969327055353596</v>
      </c>
      <c r="AY33">
        <v>0.99987501034229798</v>
      </c>
      <c r="AZ33">
        <v>0.99990044437929604</v>
      </c>
      <c r="BA33">
        <v>0.99993392455364405</v>
      </c>
      <c r="BB33">
        <v>0.99993888506933504</v>
      </c>
      <c r="BC33">
        <v>48.288353028170398</v>
      </c>
      <c r="BD33">
        <v>48.324808987806399</v>
      </c>
      <c r="BE33">
        <v>48.268192223718899</v>
      </c>
      <c r="BF33">
        <v>89.723395970232502</v>
      </c>
      <c r="BG33">
        <v>54.833681390293698</v>
      </c>
      <c r="BH33">
        <v>49.6878543214345</v>
      </c>
      <c r="BI33">
        <v>48.1084009967893</v>
      </c>
      <c r="BJ33">
        <v>47.9087703213183</v>
      </c>
      <c r="BK33">
        <v>47.9243111813974</v>
      </c>
      <c r="BL33">
        <v>47.908271151346199</v>
      </c>
      <c r="BM33">
        <v>47.9389152629645</v>
      </c>
      <c r="BN33">
        <v>90.956653766035501</v>
      </c>
      <c r="BO33">
        <v>90.957194650792502</v>
      </c>
      <c r="BP33">
        <v>90.971742033054795</v>
      </c>
      <c r="BQ33">
        <v>89.723395970232502</v>
      </c>
      <c r="BR33">
        <v>85.504194119328304</v>
      </c>
      <c r="BS33">
        <v>90.340505152362098</v>
      </c>
      <c r="BT33">
        <v>91.382666399598506</v>
      </c>
      <c r="BU33">
        <v>90.777552498417606</v>
      </c>
      <c r="BV33">
        <v>90.963184920202295</v>
      </c>
      <c r="BW33">
        <v>91.224902137009906</v>
      </c>
      <c r="BX33">
        <v>91.117696576318394</v>
      </c>
      <c r="BY33">
        <v>-69.750733672678805</v>
      </c>
      <c r="BZ33">
        <v>-69.714422583388895</v>
      </c>
      <c r="CA33">
        <v>-69.771793085070897</v>
      </c>
      <c r="CB33">
        <v>0</v>
      </c>
      <c r="CC33">
        <v>-65.614433357415294</v>
      </c>
      <c r="CD33">
        <v>-68.454123194524598</v>
      </c>
      <c r="CE33">
        <v>-68.842305829522303</v>
      </c>
      <c r="CF33">
        <v>-69.741930147092305</v>
      </c>
      <c r="CG33">
        <v>-69.927530209126601</v>
      </c>
      <c r="CH33">
        <v>-69.933712183118502</v>
      </c>
      <c r="CI33">
        <v>-69.828178525695904</v>
      </c>
      <c r="CJ33">
        <v>-42.668300737865103</v>
      </c>
      <c r="CK33">
        <v>-42.632385662986202</v>
      </c>
      <c r="CL33">
        <v>-42.703549809335897</v>
      </c>
      <c r="CM33">
        <v>0</v>
      </c>
      <c r="CN33">
        <v>-30.670512729034499</v>
      </c>
      <c r="CO33">
        <v>-40.652650830927598</v>
      </c>
      <c r="CP33">
        <v>-43.274265402809199</v>
      </c>
      <c r="CQ33">
        <v>-42.868782177099298</v>
      </c>
      <c r="CR33">
        <v>-43.038873738805002</v>
      </c>
      <c r="CS33">
        <v>-43.3166309856637</v>
      </c>
      <c r="CT33">
        <v>-43.178781313353902</v>
      </c>
    </row>
    <row r="34" spans="1:98" x14ac:dyDescent="0.35">
      <c r="A34" s="1" t="s">
        <v>144</v>
      </c>
      <c r="C34">
        <v>117.729320510984</v>
      </c>
      <c r="D34">
        <v>117.72928019403599</v>
      </c>
      <c r="E34">
        <v>117.729343618519</v>
      </c>
      <c r="F34">
        <v>91.698950828515706</v>
      </c>
      <c r="G34">
        <v>120.04714849218399</v>
      </c>
      <c r="H34">
        <v>118.213290263216</v>
      </c>
      <c r="I34">
        <v>116.652176665052</v>
      </c>
      <c r="J34">
        <v>117.55397893132699</v>
      </c>
      <c r="K34">
        <v>117.727852816084</v>
      </c>
      <c r="L34">
        <v>117.709368052823</v>
      </c>
      <c r="M34">
        <v>117.627405960508</v>
      </c>
      <c r="N34" s="4">
        <v>119.497711860557</v>
      </c>
      <c r="O34" s="4">
        <v>119.49750537573701</v>
      </c>
      <c r="P34">
        <v>119.496839008457</v>
      </c>
      <c r="Q34">
        <v>91.698950828515706</v>
      </c>
      <c r="R34">
        <v>121.975768107137</v>
      </c>
      <c r="S34">
        <v>119.168860141145</v>
      </c>
      <c r="T34">
        <v>118.22594415653801</v>
      </c>
      <c r="U34">
        <v>119.053390779914</v>
      </c>
      <c r="V34" s="7">
        <v>119.27721820911</v>
      </c>
      <c r="W34">
        <v>119.441897283285</v>
      </c>
      <c r="X34">
        <v>119.40393968759901</v>
      </c>
      <c r="Y34">
        <v>-26.7746731905841</v>
      </c>
      <c r="Z34">
        <v>-26.774227780553598</v>
      </c>
      <c r="AA34">
        <v>-26.772563464072402</v>
      </c>
      <c r="AB34" s="4">
        <v>-2.8421709430404001E-14</v>
      </c>
      <c r="AC34">
        <v>-35.02769811948</v>
      </c>
      <c r="AD34">
        <v>-27.864355307828198</v>
      </c>
      <c r="AE34">
        <v>-25.3728810127317</v>
      </c>
      <c r="AF34">
        <v>-26.994720933933699</v>
      </c>
      <c r="AG34">
        <v>-27.041353793224001</v>
      </c>
      <c r="AH34">
        <v>-26.709981349358198</v>
      </c>
      <c r="AI34">
        <v>-26.707907184890299</v>
      </c>
      <c r="AJ34">
        <v>-1.7683913495733601</v>
      </c>
      <c r="AK34">
        <v>-1.7682251817008801</v>
      </c>
      <c r="AL34">
        <v>-1.7674953899374799</v>
      </c>
      <c r="AM34" s="4">
        <v>0</v>
      </c>
      <c r="AN34">
        <v>-1.9286196149536801</v>
      </c>
      <c r="AO34">
        <v>-0.95556987792916503</v>
      </c>
      <c r="AP34">
        <v>-1.57376749148547</v>
      </c>
      <c r="AQ34">
        <v>-1.49941184858712</v>
      </c>
      <c r="AR34">
        <v>-1.5493653930252</v>
      </c>
      <c r="AS34">
        <v>-1.7325292304619599</v>
      </c>
      <c r="AT34">
        <v>-1.7765337270908601</v>
      </c>
      <c r="AU34">
        <v>1.4557377675565499E-2</v>
      </c>
      <c r="AV34">
        <v>0.977175049683083</v>
      </c>
      <c r="AW34">
        <v>0.99692099522244004</v>
      </c>
      <c r="AX34">
        <v>0.99969583658962902</v>
      </c>
      <c r="AY34">
        <v>0.99988961661811004</v>
      </c>
      <c r="AZ34">
        <v>0.99990223290079405</v>
      </c>
      <c r="BA34">
        <v>0.99994023693549705</v>
      </c>
      <c r="BB34">
        <v>0.99994303006437502</v>
      </c>
      <c r="BC34">
        <v>47.993198885928599</v>
      </c>
      <c r="BD34">
        <v>47.9858054293883</v>
      </c>
      <c r="BE34">
        <v>48.079345652462102</v>
      </c>
      <c r="BF34">
        <v>91.698950828515706</v>
      </c>
      <c r="BG34">
        <v>54.642527120569198</v>
      </c>
      <c r="BH34">
        <v>49.470235123949102</v>
      </c>
      <c r="BI34">
        <v>47.931100600045703</v>
      </c>
      <c r="BJ34">
        <v>47.7272826975179</v>
      </c>
      <c r="BK34">
        <v>47.740437060692699</v>
      </c>
      <c r="BL34">
        <v>47.709832727566102</v>
      </c>
      <c r="BM34">
        <v>47.737916090068097</v>
      </c>
      <c r="BN34">
        <v>90.954647320399999</v>
      </c>
      <c r="BO34">
        <v>90.955052413482093</v>
      </c>
      <c r="BP34">
        <v>90.956780154447003</v>
      </c>
      <c r="BQ34">
        <v>91.698950828515706</v>
      </c>
      <c r="BR34">
        <v>85.019450372703602</v>
      </c>
      <c r="BS34">
        <v>90.348934955387506</v>
      </c>
      <c r="BT34">
        <v>91.279295652320698</v>
      </c>
      <c r="BU34">
        <v>90.559257997393502</v>
      </c>
      <c r="BV34">
        <v>90.686499022860303</v>
      </c>
      <c r="BW34">
        <v>90.999386703464594</v>
      </c>
      <c r="BX34">
        <v>90.919498775617498</v>
      </c>
      <c r="BY34">
        <v>-69.736121625055503</v>
      </c>
      <c r="BZ34">
        <v>-69.743474764647402</v>
      </c>
      <c r="CA34">
        <v>-69.649997966057299</v>
      </c>
      <c r="CB34">
        <v>0</v>
      </c>
      <c r="CC34">
        <v>-65.404621371614397</v>
      </c>
      <c r="CD34">
        <v>-68.743055139266502</v>
      </c>
      <c r="CE34">
        <v>-68.721076065006699</v>
      </c>
      <c r="CF34">
        <v>-69.826696233809301</v>
      </c>
      <c r="CG34">
        <v>-69.987415755391595</v>
      </c>
      <c r="CH34">
        <v>-69.999535325256801</v>
      </c>
      <c r="CI34">
        <v>-69.889489870439704</v>
      </c>
      <c r="CJ34">
        <v>-42.9614484344714</v>
      </c>
      <c r="CK34">
        <v>-42.9692469840938</v>
      </c>
      <c r="CL34">
        <v>-42.877434501984901</v>
      </c>
      <c r="CM34" s="4">
        <v>2.8421709430404001E-14</v>
      </c>
      <c r="CN34">
        <v>-30.376923252134301</v>
      </c>
      <c r="CO34">
        <v>-40.878699831438297</v>
      </c>
      <c r="CP34">
        <v>-43.348195052274903</v>
      </c>
      <c r="CQ34">
        <v>-42.831975299875602</v>
      </c>
      <c r="CR34">
        <v>-42.946061962167597</v>
      </c>
      <c r="CS34">
        <v>-43.289553975898599</v>
      </c>
      <c r="CT34">
        <v>-43.181582685549401</v>
      </c>
    </row>
    <row r="35" spans="1:98" x14ac:dyDescent="0.35">
      <c r="A35" s="1" t="s">
        <v>145</v>
      </c>
      <c r="C35">
        <v>117.688088719616</v>
      </c>
      <c r="D35">
        <v>117.687513165064</v>
      </c>
      <c r="E35">
        <v>117.690656820803</v>
      </c>
      <c r="F35">
        <v>91.442996609119305</v>
      </c>
      <c r="G35">
        <v>119.653474844461</v>
      </c>
      <c r="H35">
        <v>118.08795097598301</v>
      </c>
      <c r="I35">
        <v>116.76773096151901</v>
      </c>
      <c r="J35">
        <v>117.474157112443</v>
      </c>
      <c r="K35">
        <v>117.65181152602899</v>
      </c>
      <c r="L35">
        <v>117.610658125405</v>
      </c>
      <c r="M35">
        <v>117.54537849286901</v>
      </c>
      <c r="N35" s="4">
        <v>119.374446070122</v>
      </c>
      <c r="O35">
        <v>119.375169711052</v>
      </c>
      <c r="P35" s="4">
        <v>119.373817310676</v>
      </c>
      <c r="Q35">
        <v>91.442996609119305</v>
      </c>
      <c r="R35">
        <v>121.487740606009</v>
      </c>
      <c r="S35">
        <v>119.03890475143101</v>
      </c>
      <c r="T35">
        <v>118.239082861342</v>
      </c>
      <c r="U35">
        <v>118.891626345148</v>
      </c>
      <c r="V35" s="7">
        <v>119.129321030201</v>
      </c>
      <c r="W35">
        <v>119.20810312166201</v>
      </c>
      <c r="X35">
        <v>119.17323378293899</v>
      </c>
      <c r="Y35">
        <v>-26.971876661732399</v>
      </c>
      <c r="Z35">
        <v>-26.962630300333</v>
      </c>
      <c r="AA35">
        <v>-26.981513828535299</v>
      </c>
      <c r="AB35">
        <v>0</v>
      </c>
      <c r="AC35">
        <v>-34.395623365754702</v>
      </c>
      <c r="AD35">
        <v>-27.958485045537</v>
      </c>
      <c r="AE35">
        <v>-25.5266293452902</v>
      </c>
      <c r="AF35">
        <v>-26.810055206787101</v>
      </c>
      <c r="AG35">
        <v>-26.779260527910001</v>
      </c>
      <c r="AH35">
        <v>-26.5441814265603</v>
      </c>
      <c r="AI35">
        <v>-26.562559121178101</v>
      </c>
      <c r="AJ35">
        <v>-1.68635735050556</v>
      </c>
      <c r="AK35">
        <v>-1.68765654598818</v>
      </c>
      <c r="AL35">
        <v>-1.68316048987322</v>
      </c>
      <c r="AM35">
        <v>0</v>
      </c>
      <c r="AN35">
        <v>-1.8342657615479401</v>
      </c>
      <c r="AO35">
        <v>-0.950953775447545</v>
      </c>
      <c r="AP35">
        <v>-1.47135189982262</v>
      </c>
      <c r="AQ35">
        <v>-1.4174692327052301</v>
      </c>
      <c r="AR35">
        <v>-1.4775095041722599</v>
      </c>
      <c r="AS35">
        <v>-1.5974449962567701</v>
      </c>
      <c r="AT35">
        <v>-1.6278552900699701</v>
      </c>
      <c r="AU35">
        <v>1.0833672470921899E-2</v>
      </c>
      <c r="AV35">
        <v>0.97863345218934505</v>
      </c>
      <c r="AW35">
        <v>0.99724492907145801</v>
      </c>
      <c r="AX35">
        <v>0.99971629463449196</v>
      </c>
      <c r="AY35">
        <v>0.999889895892909</v>
      </c>
      <c r="AZ35">
        <v>0.99991351181960897</v>
      </c>
      <c r="BA35">
        <v>0.999937385169403</v>
      </c>
      <c r="BB35">
        <v>0.99993973019959204</v>
      </c>
      <c r="BC35">
        <v>43.2036440806637</v>
      </c>
      <c r="BD35">
        <v>42.913981043309903</v>
      </c>
      <c r="BE35">
        <v>172.794276859664</v>
      </c>
      <c r="BF35">
        <v>91.442996609119305</v>
      </c>
      <c r="BG35">
        <v>55.196994745037699</v>
      </c>
      <c r="BH35">
        <v>49.676376687660898</v>
      </c>
      <c r="BI35">
        <v>47.935646831887397</v>
      </c>
      <c r="BJ35">
        <v>47.663636960096198</v>
      </c>
      <c r="BK35">
        <v>47.701578652165203</v>
      </c>
      <c r="BL35">
        <v>47.665058322417103</v>
      </c>
      <c r="BM35">
        <v>47.696460822823703</v>
      </c>
      <c r="BN35">
        <v>90.716212057883695</v>
      </c>
      <c r="BO35">
        <v>90.724882864731001</v>
      </c>
      <c r="BP35">
        <v>90.709142992267601</v>
      </c>
      <c r="BQ35">
        <v>91.442996609119305</v>
      </c>
      <c r="BR35">
        <v>85.257851478706201</v>
      </c>
      <c r="BS35">
        <v>90.129465930446102</v>
      </c>
      <c r="BT35">
        <v>91.241101616229003</v>
      </c>
      <c r="BU35">
        <v>90.664101905655997</v>
      </c>
      <c r="BV35">
        <v>90.872550998118598</v>
      </c>
      <c r="BW35">
        <v>91.066476698844994</v>
      </c>
      <c r="BX35">
        <v>90.982819371691306</v>
      </c>
      <c r="BY35">
        <v>-74.484444638952397</v>
      </c>
      <c r="BZ35">
        <v>-74.773532121754101</v>
      </c>
      <c r="CA35">
        <v>55.1036200388616</v>
      </c>
      <c r="CB35">
        <v>0</v>
      </c>
      <c r="CC35">
        <v>-64.456480099423203</v>
      </c>
      <c r="CD35">
        <v>-68.4115742883222</v>
      </c>
      <c r="CE35">
        <v>-68.832084129631795</v>
      </c>
      <c r="CF35">
        <v>-69.810520152346896</v>
      </c>
      <c r="CG35">
        <v>-69.950232873863399</v>
      </c>
      <c r="CH35">
        <v>-69.945599802988198</v>
      </c>
      <c r="CI35">
        <v>-69.848917670045694</v>
      </c>
      <c r="CJ35">
        <v>-47.512567977220002</v>
      </c>
      <c r="CK35">
        <v>-47.810901821421098</v>
      </c>
      <c r="CL35">
        <v>82.085133867396905</v>
      </c>
      <c r="CM35">
        <v>0</v>
      </c>
      <c r="CN35">
        <v>-30.060856733668501</v>
      </c>
      <c r="CO35">
        <v>-40.453089242785303</v>
      </c>
      <c r="CP35">
        <v>-43.305454784341599</v>
      </c>
      <c r="CQ35">
        <v>-43.000464945559798</v>
      </c>
      <c r="CR35">
        <v>-43.170972345953402</v>
      </c>
      <c r="CS35">
        <v>-43.401418376427898</v>
      </c>
      <c r="CT35">
        <v>-43.286358548867597</v>
      </c>
    </row>
    <row r="36" spans="1:98" x14ac:dyDescent="0.35">
      <c r="A36" s="1" t="s">
        <v>2</v>
      </c>
      <c r="C36">
        <f>AVERAGE(C33:C35)</f>
        <v>117.81883197714967</v>
      </c>
      <c r="D36">
        <f t="shared" ref="D36:BO36" si="14">AVERAGE(D33:D35)</f>
        <v>117.818674976765</v>
      </c>
      <c r="E36">
        <f t="shared" si="14"/>
        <v>117.81999524937066</v>
      </c>
      <c r="F36">
        <f t="shared" si="14"/>
        <v>90.955114469289171</v>
      </c>
      <c r="G36">
        <f t="shared" si="14"/>
        <v>120.04957936145134</v>
      </c>
      <c r="H36">
        <f t="shared" si="14"/>
        <v>118.14773958505266</v>
      </c>
      <c r="I36">
        <f t="shared" si="14"/>
        <v>116.79020481762767</v>
      </c>
      <c r="J36">
        <f t="shared" si="14"/>
        <v>117.55961217072699</v>
      </c>
      <c r="K36">
        <f t="shared" si="14"/>
        <v>117.74383524421233</v>
      </c>
      <c r="L36">
        <f t="shared" si="14"/>
        <v>117.72066983756433</v>
      </c>
      <c r="M36">
        <f t="shared" si="14"/>
        <v>117.64662608067901</v>
      </c>
      <c r="N36">
        <f t="shared" si="14"/>
        <v>119.49609030288967</v>
      </c>
      <c r="O36">
        <f t="shared" si="14"/>
        <v>119.49619879160532</v>
      </c>
      <c r="P36">
        <f t="shared" si="14"/>
        <v>119.49519676717266</v>
      </c>
      <c r="Q36">
        <f t="shared" si="14"/>
        <v>90.955114469289171</v>
      </c>
      <c r="R36">
        <f t="shared" si="14"/>
        <v>121.89086597505866</v>
      </c>
      <c r="S36">
        <f t="shared" si="14"/>
        <v>119.08128110678501</v>
      </c>
      <c r="T36">
        <f t="shared" si="14"/>
        <v>118.291147078072</v>
      </c>
      <c r="U36">
        <f t="shared" si="14"/>
        <v>118.99349385986466</v>
      </c>
      <c r="V36" s="7">
        <f t="shared" si="14"/>
        <v>119.23019582003235</v>
      </c>
      <c r="W36">
        <f t="shared" si="14"/>
        <v>119.351058251867</v>
      </c>
      <c r="X36">
        <f t="shared" si="14"/>
        <v>119.31684522403235</v>
      </c>
      <c r="Y36">
        <f t="shared" si="14"/>
        <v>-26.942994262376732</v>
      </c>
      <c r="Z36">
        <f t="shared" si="14"/>
        <v>-26.939631667096467</v>
      </c>
      <c r="AA36">
        <f t="shared" si="14"/>
        <v>-26.940773522780901</v>
      </c>
      <c r="AB36">
        <f t="shared" si="14"/>
        <v>-9.4739031434680004E-15</v>
      </c>
      <c r="AC36">
        <f t="shared" si="14"/>
        <v>-34.789080704538499</v>
      </c>
      <c r="AD36">
        <f t="shared" si="14"/>
        <v>-27.874770905654064</v>
      </c>
      <c r="AE36">
        <f t="shared" si="14"/>
        <v>-25.489183594911665</v>
      </c>
      <c r="AF36">
        <f t="shared" si="14"/>
        <v>-26.892641370237968</v>
      </c>
      <c r="AG36">
        <f t="shared" si="14"/>
        <v>-26.90309026381853</v>
      </c>
      <c r="AH36">
        <f t="shared" si="14"/>
        <v>-26.623747991124432</v>
      </c>
      <c r="AI36">
        <f t="shared" si="14"/>
        <v>-26.639954506136799</v>
      </c>
      <c r="AJ36">
        <f t="shared" si="14"/>
        <v>-1.6772583257397466</v>
      </c>
      <c r="AK36">
        <f t="shared" si="14"/>
        <v>-1.6775238148403464</v>
      </c>
      <c r="AL36">
        <f t="shared" si="14"/>
        <v>-1.6752015178018602</v>
      </c>
      <c r="AM36">
        <f t="shared" si="14"/>
        <v>0</v>
      </c>
      <c r="AN36">
        <f t="shared" si="14"/>
        <v>-1.8412866136075301</v>
      </c>
      <c r="AO36">
        <f t="shared" si="14"/>
        <v>-0.93354152173229032</v>
      </c>
      <c r="AP36">
        <f t="shared" si="14"/>
        <v>-1.5009422604442033</v>
      </c>
      <c r="AQ36">
        <f t="shared" si="14"/>
        <v>-1.4338816891380433</v>
      </c>
      <c r="AR36">
        <f t="shared" si="14"/>
        <v>-1.4863605758198599</v>
      </c>
      <c r="AS36">
        <f t="shared" si="14"/>
        <v>-1.6303884143027767</v>
      </c>
      <c r="AT36">
        <f t="shared" si="14"/>
        <v>-1.6702191433532902</v>
      </c>
      <c r="AU36">
        <f t="shared" si="14"/>
        <v>8.596550531475693E-3</v>
      </c>
      <c r="AV36">
        <f t="shared" si="14"/>
        <v>0.97729669582440837</v>
      </c>
      <c r="AW36">
        <f t="shared" si="14"/>
        <v>0.9969655742474397</v>
      </c>
      <c r="AX36">
        <f t="shared" si="14"/>
        <v>0.9997018005925522</v>
      </c>
      <c r="AY36">
        <f t="shared" si="14"/>
        <v>0.99988484095110552</v>
      </c>
      <c r="AZ36">
        <f t="shared" si="14"/>
        <v>0.99990539636656628</v>
      </c>
      <c r="BA36">
        <f t="shared" si="14"/>
        <v>0.99993718221951466</v>
      </c>
      <c r="BB36">
        <f t="shared" si="14"/>
        <v>0.99994054844443403</v>
      </c>
      <c r="BC36">
        <f t="shared" si="14"/>
        <v>46.495065331587568</v>
      </c>
      <c r="BD36">
        <f t="shared" si="14"/>
        <v>46.408198486834863</v>
      </c>
      <c r="BE36">
        <f t="shared" si="14"/>
        <v>89.713938245281668</v>
      </c>
      <c r="BF36">
        <f t="shared" si="14"/>
        <v>90.955114469289171</v>
      </c>
      <c r="BG36">
        <f t="shared" si="14"/>
        <v>54.891067751966865</v>
      </c>
      <c r="BH36">
        <f t="shared" si="14"/>
        <v>49.611488711014836</v>
      </c>
      <c r="BI36">
        <f t="shared" si="14"/>
        <v>47.991716142907471</v>
      </c>
      <c r="BJ36">
        <f t="shared" si="14"/>
        <v>47.766563326310802</v>
      </c>
      <c r="BK36">
        <f t="shared" si="14"/>
        <v>47.788775631418439</v>
      </c>
      <c r="BL36">
        <f t="shared" si="14"/>
        <v>47.761054067109804</v>
      </c>
      <c r="BM36">
        <f t="shared" si="14"/>
        <v>47.7910973919521</v>
      </c>
      <c r="BN36">
        <f t="shared" si="14"/>
        <v>90.87583771477307</v>
      </c>
      <c r="BO36">
        <f t="shared" si="14"/>
        <v>90.879043309668532</v>
      </c>
      <c r="BP36">
        <f t="shared" ref="BP36:CT36" si="15">AVERAGE(BP33:BP35)</f>
        <v>90.879221726589819</v>
      </c>
      <c r="BQ36">
        <f t="shared" si="15"/>
        <v>90.955114469289171</v>
      </c>
      <c r="BR36">
        <f t="shared" si="15"/>
        <v>85.260498656912702</v>
      </c>
      <c r="BS36">
        <f t="shared" si="15"/>
        <v>90.272968679398559</v>
      </c>
      <c r="BT36">
        <f t="shared" si="15"/>
        <v>91.301021222716074</v>
      </c>
      <c r="BU36">
        <f t="shared" si="15"/>
        <v>90.666970800489025</v>
      </c>
      <c r="BV36">
        <f t="shared" si="15"/>
        <v>90.840744980393723</v>
      </c>
      <c r="BW36">
        <f t="shared" si="15"/>
        <v>91.096921846439841</v>
      </c>
      <c r="BX36">
        <f t="shared" si="15"/>
        <v>91.006671574542409</v>
      </c>
      <c r="BY36">
        <f t="shared" si="15"/>
        <v>-71.32376664556223</v>
      </c>
      <c r="BZ36">
        <f t="shared" si="15"/>
        <v>-71.410476489930133</v>
      </c>
      <c r="CA36">
        <f t="shared" si="15"/>
        <v>-28.106057004088864</v>
      </c>
      <c r="CB36">
        <f t="shared" si="15"/>
        <v>0</v>
      </c>
      <c r="CC36">
        <f t="shared" si="15"/>
        <v>-65.158511609484293</v>
      </c>
      <c r="CD36">
        <f t="shared" si="15"/>
        <v>-68.536250874037762</v>
      </c>
      <c r="CE36">
        <f t="shared" si="15"/>
        <v>-68.798488674720275</v>
      </c>
      <c r="CF36">
        <f t="shared" si="15"/>
        <v>-69.793048844416163</v>
      </c>
      <c r="CG36">
        <f t="shared" si="15"/>
        <v>-69.955059612793875</v>
      </c>
      <c r="CH36">
        <f t="shared" si="15"/>
        <v>-69.959615770454505</v>
      </c>
      <c r="CI36">
        <f t="shared" si="15"/>
        <v>-69.855528688727091</v>
      </c>
      <c r="CJ36">
        <f t="shared" si="15"/>
        <v>-44.380772383185501</v>
      </c>
      <c r="CK36">
        <f t="shared" si="15"/>
        <v>-44.470844822833705</v>
      </c>
      <c r="CL36">
        <f t="shared" si="15"/>
        <v>-1.1652834813079664</v>
      </c>
      <c r="CM36">
        <f t="shared" si="15"/>
        <v>9.4739031434680004E-15</v>
      </c>
      <c r="CN36">
        <f t="shared" si="15"/>
        <v>-30.369430904945769</v>
      </c>
      <c r="CO36">
        <f t="shared" si="15"/>
        <v>-40.66147996838373</v>
      </c>
      <c r="CP36">
        <f t="shared" si="15"/>
        <v>-43.309305079808574</v>
      </c>
      <c r="CQ36">
        <f t="shared" si="15"/>
        <v>-42.90040747417823</v>
      </c>
      <c r="CR36">
        <f t="shared" si="15"/>
        <v>-43.051969348975341</v>
      </c>
      <c r="CS36">
        <f t="shared" si="15"/>
        <v>-43.335867779330066</v>
      </c>
      <c r="CT36">
        <f t="shared" si="15"/>
        <v>-43.215574182590295</v>
      </c>
    </row>
    <row r="37" spans="1:98" x14ac:dyDescent="0.35">
      <c r="A37" s="1" t="s">
        <v>3</v>
      </c>
      <c r="C37">
        <f>STDEV(C33:C35)</f>
        <v>0.19185703698002601</v>
      </c>
      <c r="D37">
        <f t="shared" ref="D37:BO37" si="16">STDEV(D33:D35)</f>
        <v>0.19214585524337324</v>
      </c>
      <c r="E37">
        <f t="shared" si="16"/>
        <v>0.1914964405984356</v>
      </c>
      <c r="F37">
        <f t="shared" si="16"/>
        <v>1.0743490988945423</v>
      </c>
      <c r="G37">
        <f t="shared" si="16"/>
        <v>0.39732552875764582</v>
      </c>
      <c r="H37">
        <f t="shared" si="16"/>
        <v>6.2867999102871289E-2</v>
      </c>
      <c r="I37">
        <f t="shared" si="16"/>
        <v>0.15052863498941188</v>
      </c>
      <c r="J37">
        <f t="shared" si="16"/>
        <v>8.8406386498459333E-2</v>
      </c>
      <c r="K37">
        <f t="shared" si="16"/>
        <v>0.10096813942591409</v>
      </c>
      <c r="L37">
        <f t="shared" si="16"/>
        <v>0.11607599166243696</v>
      </c>
      <c r="M37">
        <f t="shared" si="16"/>
        <v>0.11210030268230124</v>
      </c>
      <c r="N37">
        <f t="shared" si="16"/>
        <v>0.12084161401011989</v>
      </c>
      <c r="O37">
        <f t="shared" si="16"/>
        <v>0.12038110659716193</v>
      </c>
      <c r="P37">
        <f t="shared" si="16"/>
        <v>0.12056672451938256</v>
      </c>
      <c r="Q37">
        <f t="shared" si="16"/>
        <v>1.0743490988945423</v>
      </c>
      <c r="R37">
        <f t="shared" si="16"/>
        <v>0.36809269467851968</v>
      </c>
      <c r="S37">
        <f t="shared" si="16"/>
        <v>7.5858832517505678E-2</v>
      </c>
      <c r="T37">
        <f t="shared" si="16"/>
        <v>0.10176857412016865</v>
      </c>
      <c r="U37">
        <f t="shared" si="16"/>
        <v>8.8674016494902669E-2</v>
      </c>
      <c r="V37" s="7">
        <f t="shared" si="16"/>
        <v>8.7426853326143097E-2</v>
      </c>
      <c r="W37">
        <f t="shared" si="16"/>
        <v>0.12530759480906092</v>
      </c>
      <c r="X37">
        <f t="shared" si="16"/>
        <v>0.12530734285272876</v>
      </c>
      <c r="Y37">
        <f t="shared" si="16"/>
        <v>0.15589951823681908</v>
      </c>
      <c r="Z37">
        <f t="shared" si="16"/>
        <v>0.15518801336358987</v>
      </c>
      <c r="AA37">
        <f t="shared" si="16"/>
        <v>0.15199166799837682</v>
      </c>
      <c r="AB37">
        <f t="shared" si="16"/>
        <v>1.6409281590473075E-14</v>
      </c>
      <c r="AC37">
        <f t="shared" si="16"/>
        <v>0.34330915380432442</v>
      </c>
      <c r="AD37">
        <f t="shared" si="16"/>
        <v>7.902283898374271E-2</v>
      </c>
      <c r="AE37">
        <f t="shared" si="16"/>
        <v>0.10282722101880166</v>
      </c>
      <c r="AF37">
        <f t="shared" si="16"/>
        <v>9.3863476312543395E-2</v>
      </c>
      <c r="AG37">
        <f t="shared" si="16"/>
        <v>0.13164144760208632</v>
      </c>
      <c r="AH37">
        <f t="shared" si="16"/>
        <v>8.3100771376217339E-2</v>
      </c>
      <c r="AI37">
        <f t="shared" si="16"/>
        <v>7.3132676906972338E-2</v>
      </c>
      <c r="AJ37">
        <f t="shared" si="16"/>
        <v>9.6006468144559556E-2</v>
      </c>
      <c r="AK37">
        <f t="shared" si="16"/>
        <v>9.616892822539988E-2</v>
      </c>
      <c r="AL37">
        <f t="shared" si="16"/>
        <v>9.6519782536555229E-2</v>
      </c>
      <c r="AM37">
        <f t="shared" si="16"/>
        <v>0</v>
      </c>
      <c r="AN37">
        <f t="shared" si="16"/>
        <v>8.4042806981906568E-2</v>
      </c>
      <c r="AO37">
        <f t="shared" si="16"/>
        <v>3.4234461923780393E-2</v>
      </c>
      <c r="AP37">
        <f t="shared" si="16"/>
        <v>6.3436415953835298E-2</v>
      </c>
      <c r="AQ37">
        <f t="shared" si="16"/>
        <v>5.9059797126193407E-2</v>
      </c>
      <c r="AR37">
        <f t="shared" si="16"/>
        <v>5.907866204613009E-2</v>
      </c>
      <c r="AS37">
        <f t="shared" si="16"/>
        <v>9.0294781199833141E-2</v>
      </c>
      <c r="AT37">
        <f t="shared" si="16"/>
        <v>9.2701625406288277E-2</v>
      </c>
      <c r="AU37">
        <f t="shared" si="16"/>
        <v>7.3397051708470658E-3</v>
      </c>
      <c r="AV37">
        <f t="shared" si="16"/>
        <v>1.2802750131168765E-3</v>
      </c>
      <c r="AW37">
        <f t="shared" si="16"/>
        <v>2.599481515389799E-4</v>
      </c>
      <c r="AX37">
        <f t="shared" si="16"/>
        <v>1.2617609683254757E-5</v>
      </c>
      <c r="AY37">
        <f t="shared" si="16"/>
        <v>8.5147020353504597E-6</v>
      </c>
      <c r="AZ37">
        <f t="shared" si="16"/>
        <v>7.0848525639133426E-6</v>
      </c>
      <c r="BA37">
        <f t="shared" si="16"/>
        <v>3.1610809318014351E-6</v>
      </c>
      <c r="BB37">
        <f t="shared" si="16"/>
        <v>2.1902943720989901E-6</v>
      </c>
      <c r="BC37">
        <f t="shared" si="16"/>
        <v>2.8542721279155465</v>
      </c>
      <c r="BD37">
        <f t="shared" si="16"/>
        <v>3.0308245594442838</v>
      </c>
      <c r="BE37">
        <f t="shared" si="16"/>
        <v>71.949745753318609</v>
      </c>
      <c r="BF37">
        <f t="shared" si="16"/>
        <v>1.0743490988945423</v>
      </c>
      <c r="BG37">
        <f t="shared" si="16"/>
        <v>0.2816531244731687</v>
      </c>
      <c r="BH37">
        <f t="shared" si="16"/>
        <v>0.12246373305375893</v>
      </c>
      <c r="BI37">
        <f t="shared" si="16"/>
        <v>0.10107761077537498</v>
      </c>
      <c r="BJ37">
        <f t="shared" si="16"/>
        <v>0.12719990976720688</v>
      </c>
      <c r="BK37">
        <f t="shared" si="16"/>
        <v>0.11897440043722841</v>
      </c>
      <c r="BL37">
        <f t="shared" si="16"/>
        <v>0.12944434810918395</v>
      </c>
      <c r="BM37">
        <f t="shared" si="16"/>
        <v>0.12968125168487118</v>
      </c>
      <c r="BN37">
        <f t="shared" si="16"/>
        <v>0.13824351416628658</v>
      </c>
      <c r="BO37">
        <f t="shared" si="16"/>
        <v>0.13351115827029869</v>
      </c>
      <c r="BP37">
        <f t="shared" ref="BP37:CT37" si="17">STDEV(BP33:BP35)</f>
        <v>0.14748235946834221</v>
      </c>
      <c r="BQ37">
        <f t="shared" si="17"/>
        <v>1.0743490988945423</v>
      </c>
      <c r="BR37">
        <f t="shared" si="17"/>
        <v>0.24238271521971391</v>
      </c>
      <c r="BS37">
        <f t="shared" si="17"/>
        <v>0.1243484805393608</v>
      </c>
      <c r="BT37">
        <f t="shared" si="17"/>
        <v>7.324033915382118E-2</v>
      </c>
      <c r="BU37">
        <f t="shared" si="17"/>
        <v>0.10917552478698203</v>
      </c>
      <c r="BV37">
        <f t="shared" si="17"/>
        <v>0.14105845780959617</v>
      </c>
      <c r="BW37">
        <f t="shared" si="17"/>
        <v>0.11579932189281597</v>
      </c>
      <c r="BX37">
        <f t="shared" si="17"/>
        <v>0.1012288878547291</v>
      </c>
      <c r="BY37">
        <f t="shared" si="17"/>
        <v>2.7372371858152116</v>
      </c>
      <c r="BZ37">
        <f t="shared" si="17"/>
        <v>2.9125278358096685</v>
      </c>
      <c r="CA37">
        <f t="shared" si="17"/>
        <v>72.061719891401722</v>
      </c>
      <c r="CB37">
        <f t="shared" si="17"/>
        <v>0</v>
      </c>
      <c r="CC37">
        <f t="shared" si="17"/>
        <v>0.61696146410081787</v>
      </c>
      <c r="CD37">
        <f t="shared" si="17"/>
        <v>0.18035688354579935</v>
      </c>
      <c r="CE37">
        <f t="shared" si="17"/>
        <v>6.7235815561065906E-2</v>
      </c>
      <c r="CF37">
        <f t="shared" si="17"/>
        <v>4.5002858964026997E-2</v>
      </c>
      <c r="CG37">
        <f t="shared" si="17"/>
        <v>3.0233139423343564E-2</v>
      </c>
      <c r="CH37">
        <f t="shared" si="17"/>
        <v>3.5078583469861147E-2</v>
      </c>
      <c r="CI37">
        <f t="shared" si="17"/>
        <v>3.11857246922E-2</v>
      </c>
      <c r="CJ37">
        <f t="shared" si="17"/>
        <v>2.7161722377487085</v>
      </c>
      <c r="CK37">
        <f t="shared" si="17"/>
        <v>2.8974738053646112</v>
      </c>
      <c r="CL37">
        <f t="shared" si="17"/>
        <v>72.097028721867161</v>
      </c>
      <c r="CM37">
        <f t="shared" si="17"/>
        <v>1.6409281590473075E-14</v>
      </c>
      <c r="CN37">
        <f t="shared" si="17"/>
        <v>0.30489704757708214</v>
      </c>
      <c r="CO37">
        <f t="shared" si="17"/>
        <v>0.21294261796209665</v>
      </c>
      <c r="CP37">
        <f t="shared" si="17"/>
        <v>3.711491410360105E-2</v>
      </c>
      <c r="CQ37">
        <f t="shared" si="17"/>
        <v>8.8585042401043645E-2</v>
      </c>
      <c r="CR37">
        <f t="shared" si="17"/>
        <v>0.1130256229267038</v>
      </c>
      <c r="CS37">
        <f t="shared" si="17"/>
        <v>5.8360532034643232E-2</v>
      </c>
      <c r="CT37">
        <f t="shared" si="17"/>
        <v>6.1317059644957823E-2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4DDE-5584-46CE-B3CC-415B2154408E}">
  <dimension ref="A1:CT37"/>
  <sheetViews>
    <sheetView tabSelected="1" topLeftCell="G16" workbookViewId="0">
      <selection activeCell="Y25" sqref="Y25"/>
    </sheetView>
  </sheetViews>
  <sheetFormatPr defaultRowHeight="14.5" x14ac:dyDescent="0.35"/>
  <cols>
    <col min="1" max="1" width="11.36328125" customWidth="1"/>
    <col min="22" max="22" width="8.7265625" style="7"/>
  </cols>
  <sheetData>
    <row r="1" spans="1:98" x14ac:dyDescent="0.35">
      <c r="A1" s="1" t="s">
        <v>1</v>
      </c>
      <c r="B1" s="1">
        <v>2.5000000000000001E-2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6" t="s">
        <v>23</v>
      </c>
      <c r="W1" s="1" t="s">
        <v>24</v>
      </c>
      <c r="X1" s="1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45</v>
      </c>
      <c r="AS1" s="1" t="s">
        <v>46</v>
      </c>
      <c r="AT1" s="1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1" t="s">
        <v>56</v>
      </c>
      <c r="BD1" s="1" t="s">
        <v>57</v>
      </c>
      <c r="BE1" s="1" t="s">
        <v>58</v>
      </c>
      <c r="BF1" s="1" t="s">
        <v>59</v>
      </c>
      <c r="BG1" s="1" t="s">
        <v>60</v>
      </c>
      <c r="BH1" s="1" t="s">
        <v>61</v>
      </c>
      <c r="BI1" s="1" t="s">
        <v>62</v>
      </c>
      <c r="BJ1" s="1" t="s">
        <v>63</v>
      </c>
      <c r="BK1" s="1" t="s">
        <v>64</v>
      </c>
      <c r="BL1" s="1" t="s">
        <v>65</v>
      </c>
      <c r="BM1" s="1" t="s">
        <v>66</v>
      </c>
      <c r="BN1" s="2" t="s">
        <v>67</v>
      </c>
      <c r="BO1" s="2" t="s">
        <v>68</v>
      </c>
      <c r="BP1" s="2" t="s">
        <v>69</v>
      </c>
      <c r="BQ1" s="2" t="s">
        <v>70</v>
      </c>
      <c r="BR1" s="2" t="s">
        <v>71</v>
      </c>
      <c r="BS1" s="2" t="s">
        <v>72</v>
      </c>
      <c r="BT1" s="2" t="s">
        <v>73</v>
      </c>
      <c r="BU1" s="2" t="s">
        <v>74</v>
      </c>
      <c r="BV1" s="2" t="s">
        <v>75</v>
      </c>
      <c r="BW1" s="2" t="s">
        <v>76</v>
      </c>
      <c r="BX1" s="2" t="s">
        <v>77</v>
      </c>
      <c r="BY1" s="1" t="s">
        <v>78</v>
      </c>
      <c r="BZ1" s="1" t="s">
        <v>79</v>
      </c>
      <c r="CA1" s="1" t="s">
        <v>80</v>
      </c>
      <c r="CB1" s="1" t="s">
        <v>81</v>
      </c>
      <c r="CC1" s="1" t="s">
        <v>82</v>
      </c>
      <c r="CD1" s="1" t="s">
        <v>83</v>
      </c>
      <c r="CE1" s="1" t="s">
        <v>84</v>
      </c>
      <c r="CF1" s="1" t="s">
        <v>85</v>
      </c>
      <c r="CG1" s="1" t="s">
        <v>86</v>
      </c>
      <c r="CH1" s="1" t="s">
        <v>87</v>
      </c>
      <c r="CI1" s="1" t="s">
        <v>88</v>
      </c>
      <c r="CJ1" s="2" t="s">
        <v>89</v>
      </c>
      <c r="CK1" s="2" t="s">
        <v>90</v>
      </c>
      <c r="CL1" s="2" t="s">
        <v>91</v>
      </c>
      <c r="CM1" s="2" t="s">
        <v>92</v>
      </c>
      <c r="CN1" s="2" t="s">
        <v>93</v>
      </c>
      <c r="CO1" s="2" t="s">
        <v>94</v>
      </c>
      <c r="CP1" s="2" t="s">
        <v>95</v>
      </c>
      <c r="CQ1" s="2" t="s">
        <v>96</v>
      </c>
      <c r="CR1" s="2" t="s">
        <v>97</v>
      </c>
      <c r="CS1" s="2" t="s">
        <v>98</v>
      </c>
      <c r="CT1" s="2" t="s">
        <v>99</v>
      </c>
    </row>
    <row r="2" spans="1:98" x14ac:dyDescent="0.35">
      <c r="A2" s="1" t="s">
        <v>109</v>
      </c>
    </row>
    <row r="3" spans="1:98" x14ac:dyDescent="0.35">
      <c r="A3" s="1" t="s">
        <v>170</v>
      </c>
      <c r="C3">
        <v>111.562874437288</v>
      </c>
      <c r="D3">
        <v>111.575211357301</v>
      </c>
      <c r="E3">
        <v>111.56820518071</v>
      </c>
      <c r="F3">
        <v>89.491062945634795</v>
      </c>
      <c r="G3">
        <v>113.508267309404</v>
      </c>
      <c r="H3">
        <v>114.458631053503</v>
      </c>
      <c r="I3">
        <v>111.741677461084</v>
      </c>
      <c r="J3">
        <v>112.315648344804</v>
      </c>
      <c r="K3">
        <v>112.22835011261201</v>
      </c>
      <c r="L3">
        <v>111.77913434597799</v>
      </c>
      <c r="M3">
        <v>111.59290286600501</v>
      </c>
      <c r="N3">
        <v>125.058487090169</v>
      </c>
      <c r="O3">
        <v>125.058440338238</v>
      </c>
      <c r="P3">
        <v>125.056079093942</v>
      </c>
      <c r="Q3">
        <v>89.491062945634795</v>
      </c>
      <c r="R3">
        <v>127.669504110925</v>
      </c>
      <c r="S3">
        <v>121.47200187730699</v>
      </c>
      <c r="T3">
        <v>123.068457408501</v>
      </c>
      <c r="U3">
        <v>123.27340909029699</v>
      </c>
      <c r="V3" s="7">
        <v>123.52090701962901</v>
      </c>
      <c r="W3">
        <v>124.090367911415</v>
      </c>
      <c r="X3">
        <v>124.489517004584</v>
      </c>
      <c r="Y3">
        <v>-27.6949721577116</v>
      </c>
      <c r="Z3">
        <v>-27.708738075625799</v>
      </c>
      <c r="AA3">
        <v>-27.6555193287262</v>
      </c>
      <c r="AB3" s="4">
        <v>-1.4210854715202001E-14</v>
      </c>
      <c r="AC3">
        <v>-36.241654261135501</v>
      </c>
      <c r="AD3">
        <v>-33.182104427141098</v>
      </c>
      <c r="AE3">
        <v>-28.0437375590258</v>
      </c>
      <c r="AF3">
        <v>-28.849730127028501</v>
      </c>
      <c r="AG3">
        <v>-28.508375874717299</v>
      </c>
      <c r="AH3">
        <v>-28.182251543887698</v>
      </c>
      <c r="AI3">
        <v>-28.288303342510002</v>
      </c>
      <c r="AJ3">
        <v>-13.4956126528817</v>
      </c>
      <c r="AK3">
        <v>-13.4832289809372</v>
      </c>
      <c r="AL3">
        <v>-13.4878739132314</v>
      </c>
      <c r="AM3">
        <v>0</v>
      </c>
      <c r="AN3">
        <v>-14.1612368015219</v>
      </c>
      <c r="AO3">
        <v>-7.0133708238039496</v>
      </c>
      <c r="AP3">
        <v>-11.326779947417201</v>
      </c>
      <c r="AQ3">
        <v>-10.957760745492299</v>
      </c>
      <c r="AR3">
        <v>-11.2925569070173</v>
      </c>
      <c r="AS3">
        <v>-12.311233565436901</v>
      </c>
      <c r="AT3">
        <v>-12.896614138578499</v>
      </c>
      <c r="AU3">
        <v>1.36382675735558E-3</v>
      </c>
      <c r="AV3">
        <v>0.975967272086121</v>
      </c>
      <c r="AW3">
        <v>0.996825042466012</v>
      </c>
      <c r="AX3">
        <v>0.99968878110237003</v>
      </c>
      <c r="AY3">
        <v>0.99984084607330503</v>
      </c>
      <c r="AZ3">
        <v>0.99985187368975703</v>
      </c>
      <c r="BA3">
        <v>0.99987568897475099</v>
      </c>
      <c r="BB3">
        <v>0.99988719527258596</v>
      </c>
      <c r="BC3">
        <v>38.055801530188802</v>
      </c>
      <c r="BD3">
        <v>38.076746477396597</v>
      </c>
      <c r="BE3">
        <v>38.256109543002196</v>
      </c>
      <c r="BF3">
        <v>89.491062945634795</v>
      </c>
      <c r="BG3">
        <v>49.830979608447997</v>
      </c>
      <c r="BH3">
        <v>42.749126492720997</v>
      </c>
      <c r="BI3">
        <v>39.508982458999697</v>
      </c>
      <c r="BJ3">
        <v>38.641981632994302</v>
      </c>
      <c r="BK3">
        <v>38.888547495556899</v>
      </c>
      <c r="BL3">
        <v>38.546890258225098</v>
      </c>
      <c r="BM3">
        <v>38.732076793336297</v>
      </c>
      <c r="BN3">
        <v>83.867902279575901</v>
      </c>
      <c r="BO3">
        <v>83.866473281674999</v>
      </c>
      <c r="BP3">
        <v>83.912685851983895</v>
      </c>
      <c r="BQ3">
        <v>89.491062945634795</v>
      </c>
      <c r="BR3">
        <v>77.266613048268098</v>
      </c>
      <c r="BS3">
        <v>81.276526626362198</v>
      </c>
      <c r="BT3">
        <v>83.697939902057698</v>
      </c>
      <c r="BU3">
        <v>83.465918217775695</v>
      </c>
      <c r="BV3">
        <v>83.719974237894306</v>
      </c>
      <c r="BW3">
        <v>83.596882802090704</v>
      </c>
      <c r="BX3">
        <v>83.304599523495199</v>
      </c>
      <c r="BY3">
        <v>-73.507072907098802</v>
      </c>
      <c r="BZ3">
        <v>-73.498464879904205</v>
      </c>
      <c r="CA3">
        <v>-73.312095637707898</v>
      </c>
      <c r="CB3">
        <v>0</v>
      </c>
      <c r="CC3">
        <v>-63.677287700955603</v>
      </c>
      <c r="CD3">
        <v>-71.709504560782406</v>
      </c>
      <c r="CE3">
        <v>-72.232695002083801</v>
      </c>
      <c r="CF3">
        <v>-73.67366671181</v>
      </c>
      <c r="CG3">
        <v>-73.339802617054701</v>
      </c>
      <c r="CH3">
        <v>-73.232244087753301</v>
      </c>
      <c r="CI3">
        <v>-72.8608260726689</v>
      </c>
      <c r="CJ3">
        <v>-45.812100749387199</v>
      </c>
      <c r="CK3">
        <v>-45.789726804278402</v>
      </c>
      <c r="CL3">
        <v>-45.656576308981698</v>
      </c>
      <c r="CM3" s="4">
        <v>1.4210854715202001E-14</v>
      </c>
      <c r="CN3">
        <v>-27.435633439820101</v>
      </c>
      <c r="CO3">
        <v>-38.527400133641301</v>
      </c>
      <c r="CP3">
        <v>-44.188957443058001</v>
      </c>
      <c r="CQ3">
        <v>-44.8239365847814</v>
      </c>
      <c r="CR3">
        <v>-44.831426742337399</v>
      </c>
      <c r="CS3">
        <v>-45.049992543865599</v>
      </c>
      <c r="CT3">
        <v>-44.572522730158902</v>
      </c>
    </row>
    <row r="4" spans="1:98" x14ac:dyDescent="0.35">
      <c r="A4" s="1" t="s">
        <v>171</v>
      </c>
      <c r="C4">
        <v>111.84553054161999</v>
      </c>
      <c r="D4">
        <v>111.838523191584</v>
      </c>
      <c r="E4">
        <v>111.85316129731901</v>
      </c>
      <c r="F4">
        <v>91.375578558193595</v>
      </c>
      <c r="G4">
        <v>113.70496519507201</v>
      </c>
      <c r="H4">
        <v>114.276648261197</v>
      </c>
      <c r="I4">
        <v>111.90156073014001</v>
      </c>
      <c r="J4">
        <v>112.53217366497501</v>
      </c>
      <c r="K4">
        <v>112.385465640411</v>
      </c>
      <c r="L4">
        <v>112.020732670973</v>
      </c>
      <c r="M4">
        <v>111.92460200383</v>
      </c>
      <c r="N4">
        <v>124.66323252788401</v>
      </c>
      <c r="O4">
        <v>124.66324426509701</v>
      </c>
      <c r="P4">
        <v>124.656944027104</v>
      </c>
      <c r="Q4">
        <v>91.375578558193595</v>
      </c>
      <c r="R4">
        <v>127.71028309954799</v>
      </c>
      <c r="S4">
        <v>121.173431843681</v>
      </c>
      <c r="T4">
        <v>123.287415068887</v>
      </c>
      <c r="U4">
        <v>123.34601423154299</v>
      </c>
      <c r="V4" s="7">
        <v>123.651837010048</v>
      </c>
      <c r="W4">
        <v>124.097842757896</v>
      </c>
      <c r="X4">
        <v>124.32253234364801</v>
      </c>
      <c r="Y4">
        <v>-27.700968086583298</v>
      </c>
      <c r="Z4">
        <v>-27.654481801940001</v>
      </c>
      <c r="AA4">
        <v>-28.992161224315701</v>
      </c>
      <c r="AB4">
        <v>0</v>
      </c>
      <c r="AC4">
        <v>-35.756594349808502</v>
      </c>
      <c r="AD4">
        <v>-32.760167400308802</v>
      </c>
      <c r="AE4">
        <v>-27.993759581540299</v>
      </c>
      <c r="AF4">
        <v>-28.793201087650498</v>
      </c>
      <c r="AG4">
        <v>-28.2828690535314</v>
      </c>
      <c r="AH4">
        <v>-28.062617946367101</v>
      </c>
      <c r="AI4">
        <v>-28.1104764581994</v>
      </c>
      <c r="AJ4">
        <v>-12.817701986264799</v>
      </c>
      <c r="AK4">
        <v>-12.8247210735135</v>
      </c>
      <c r="AL4">
        <v>-12.803782729785199</v>
      </c>
      <c r="AM4">
        <v>0</v>
      </c>
      <c r="AN4">
        <v>-14.0053179044763</v>
      </c>
      <c r="AO4">
        <v>-6.8967835824838497</v>
      </c>
      <c r="AP4">
        <v>-11.385854338746899</v>
      </c>
      <c r="AQ4">
        <v>-10.813840566568601</v>
      </c>
      <c r="AR4">
        <v>-11.266371369635999</v>
      </c>
      <c r="AS4">
        <v>-12.077110086923099</v>
      </c>
      <c r="AT4">
        <v>-12.3979303398173</v>
      </c>
      <c r="AU4">
        <v>9.5971138341181001E-3</v>
      </c>
      <c r="AV4">
        <v>0.97677803983161704</v>
      </c>
      <c r="AW4">
        <v>0.99654444227584305</v>
      </c>
      <c r="AX4">
        <v>0.99958611582886303</v>
      </c>
      <c r="AY4">
        <v>0.99985404181961701</v>
      </c>
      <c r="AZ4">
        <v>0.99988071832238701</v>
      </c>
      <c r="BA4">
        <v>0.99989980365932896</v>
      </c>
      <c r="BB4">
        <v>0.99990423824256403</v>
      </c>
      <c r="BC4">
        <v>38.129851871112301</v>
      </c>
      <c r="BD4">
        <v>38.118730053485699</v>
      </c>
      <c r="BE4">
        <v>38.039873663100998</v>
      </c>
      <c r="BF4">
        <v>91.375578558193595</v>
      </c>
      <c r="BG4">
        <v>50.439736391181</v>
      </c>
      <c r="BH4">
        <v>42.981565904220801</v>
      </c>
      <c r="BI4">
        <v>39.197681968645497</v>
      </c>
      <c r="BJ4">
        <v>37.8848109217383</v>
      </c>
      <c r="BK4">
        <v>38.361157788058797</v>
      </c>
      <c r="BL4">
        <v>37.931981918383798</v>
      </c>
      <c r="BM4">
        <v>38.124784356965797</v>
      </c>
      <c r="BN4">
        <v>84.144562455036393</v>
      </c>
      <c r="BO4">
        <v>84.184041389643696</v>
      </c>
      <c r="BP4">
        <v>82.861000073003495</v>
      </c>
      <c r="BQ4">
        <v>91.375578558193595</v>
      </c>
      <c r="BR4">
        <v>77.948370845263597</v>
      </c>
      <c r="BS4">
        <v>81.516480860888194</v>
      </c>
      <c r="BT4">
        <v>83.907801148599802</v>
      </c>
      <c r="BU4">
        <v>83.738972577324304</v>
      </c>
      <c r="BV4">
        <v>84.102596586879997</v>
      </c>
      <c r="BW4">
        <v>83.958114724605693</v>
      </c>
      <c r="BX4">
        <v>83.814125545630901</v>
      </c>
      <c r="BY4">
        <v>-73.715678670507401</v>
      </c>
      <c r="BZ4">
        <v>-73.719793138098098</v>
      </c>
      <c r="CA4">
        <v>-73.813287634218199</v>
      </c>
      <c r="CB4">
        <v>0</v>
      </c>
      <c r="CC4">
        <v>-63.265228803891198</v>
      </c>
      <c r="CD4">
        <v>-71.295082356976195</v>
      </c>
      <c r="CE4">
        <v>-72.703878761494593</v>
      </c>
      <c r="CF4">
        <v>-74.647362743236499</v>
      </c>
      <c r="CG4">
        <v>-74.024307852352706</v>
      </c>
      <c r="CH4">
        <v>-74.088750752588993</v>
      </c>
      <c r="CI4">
        <v>-73.799817646864398</v>
      </c>
      <c r="CJ4">
        <v>-46.014710583924099</v>
      </c>
      <c r="CK4">
        <v>-46.065311336158103</v>
      </c>
      <c r="CL4">
        <v>-44.821126409902497</v>
      </c>
      <c r="CM4">
        <v>0</v>
      </c>
      <c r="CN4">
        <v>-27.508634454082699</v>
      </c>
      <c r="CO4">
        <v>-38.5349149566674</v>
      </c>
      <c r="CP4">
        <v>-44.710119179954297</v>
      </c>
      <c r="CQ4">
        <v>-45.854161655585997</v>
      </c>
      <c r="CR4">
        <v>-45.741438798821299</v>
      </c>
      <c r="CS4">
        <v>-46.026132806221902</v>
      </c>
      <c r="CT4">
        <v>-45.689341188665097</v>
      </c>
    </row>
    <row r="5" spans="1:98" x14ac:dyDescent="0.35">
      <c r="A5" s="1" t="s">
        <v>172</v>
      </c>
      <c r="C5">
        <v>111.497044657814</v>
      </c>
      <c r="D5">
        <v>111.495341446908</v>
      </c>
      <c r="E5">
        <v>111.49573448353</v>
      </c>
      <c r="F5">
        <v>90.409920715373303</v>
      </c>
      <c r="G5">
        <v>113.746949376478</v>
      </c>
      <c r="H5">
        <v>114.74015056699901</v>
      </c>
      <c r="I5">
        <v>111.930993793859</v>
      </c>
      <c r="J5">
        <v>112.531222673442</v>
      </c>
      <c r="K5">
        <v>112.349262587483</v>
      </c>
      <c r="L5">
        <v>111.906356642162</v>
      </c>
      <c r="M5">
        <v>111.662592969879</v>
      </c>
      <c r="N5">
        <v>125.849225249925</v>
      </c>
      <c r="O5">
        <v>125.849332653414</v>
      </c>
      <c r="P5">
        <v>125.852940279992</v>
      </c>
      <c r="Q5">
        <v>90.409920715373303</v>
      </c>
      <c r="R5">
        <v>127.93231985698</v>
      </c>
      <c r="S5">
        <v>121.671762937343</v>
      </c>
      <c r="T5">
        <v>123.614836853691</v>
      </c>
      <c r="U5">
        <v>123.729381342816</v>
      </c>
      <c r="V5" s="7">
        <v>124.114486488411</v>
      </c>
      <c r="W5">
        <v>124.648280363924</v>
      </c>
      <c r="X5">
        <v>125.178248517941</v>
      </c>
      <c r="Y5">
        <v>-26.5275381581673</v>
      </c>
      <c r="Z5">
        <v>-26.523788545171801</v>
      </c>
      <c r="AA5">
        <v>-26.676753921663</v>
      </c>
      <c r="AB5">
        <v>0</v>
      </c>
      <c r="AC5">
        <v>-36.3979266997964</v>
      </c>
      <c r="AD5">
        <v>-33.557607719204803</v>
      </c>
      <c r="AE5">
        <v>-28.214788649412899</v>
      </c>
      <c r="AF5">
        <v>-28.990392879681998</v>
      </c>
      <c r="AG5">
        <v>-28.3649056739056</v>
      </c>
      <c r="AH5">
        <v>-28.084143083921798</v>
      </c>
      <c r="AI5">
        <v>-28.2645648683331</v>
      </c>
      <c r="AJ5">
        <v>-14.3521805921108</v>
      </c>
      <c r="AK5">
        <v>-14.3539912065065</v>
      </c>
      <c r="AL5">
        <v>-14.357205796462299</v>
      </c>
      <c r="AM5">
        <v>0</v>
      </c>
      <c r="AN5">
        <v>-14.185370480502099</v>
      </c>
      <c r="AO5">
        <v>-6.9316123703434203</v>
      </c>
      <c r="AP5">
        <v>-11.683843059832</v>
      </c>
      <c r="AQ5">
        <v>-11.1981586693742</v>
      </c>
      <c r="AR5">
        <v>-11.7652239009279</v>
      </c>
      <c r="AS5">
        <v>-12.7419237217615</v>
      </c>
      <c r="AT5">
        <v>-13.515655548062201</v>
      </c>
      <c r="AU5">
        <v>8.8151040713846396E-4</v>
      </c>
      <c r="AV5">
        <v>0.97560011128604296</v>
      </c>
      <c r="AW5">
        <v>0.99651203849789904</v>
      </c>
      <c r="AX5">
        <v>0.99961425708565499</v>
      </c>
      <c r="AY5">
        <v>0.99980694663803305</v>
      </c>
      <c r="AZ5">
        <v>0.99984008413157699</v>
      </c>
      <c r="BA5">
        <v>0.99986524843802804</v>
      </c>
      <c r="BB5">
        <v>0.99989148992437205</v>
      </c>
      <c r="BC5">
        <v>179.95458377512401</v>
      </c>
      <c r="BD5">
        <v>7.3259389146985598E-2</v>
      </c>
      <c r="BE5">
        <v>5.13068195580519E-3</v>
      </c>
      <c r="BF5">
        <v>90.409920715373303</v>
      </c>
      <c r="BG5">
        <v>49.752898943909202</v>
      </c>
      <c r="BH5">
        <v>42.169660199018601</v>
      </c>
      <c r="BI5">
        <v>38.460685385939698</v>
      </c>
      <c r="BJ5">
        <v>37.347327541518901</v>
      </c>
      <c r="BK5">
        <v>37.895591004674898</v>
      </c>
      <c r="BL5">
        <v>37.3833004304432</v>
      </c>
      <c r="BM5">
        <v>37.870305914168597</v>
      </c>
      <c r="BN5">
        <v>84.969506499646997</v>
      </c>
      <c r="BO5">
        <v>84.971552901736104</v>
      </c>
      <c r="BP5">
        <v>84.818980561866795</v>
      </c>
      <c r="BQ5">
        <v>90.409920715373303</v>
      </c>
      <c r="BR5">
        <v>77.349022676681798</v>
      </c>
      <c r="BS5">
        <v>81.182542847794707</v>
      </c>
      <c r="BT5">
        <v>83.716205144446207</v>
      </c>
      <c r="BU5">
        <v>83.540829793759897</v>
      </c>
      <c r="BV5">
        <v>83.984356913577699</v>
      </c>
      <c r="BW5">
        <v>83.822213558240605</v>
      </c>
      <c r="BX5">
        <v>83.398028101546004</v>
      </c>
      <c r="BY5">
        <v>68.457539117309395</v>
      </c>
      <c r="BZ5">
        <v>-111.422082057761</v>
      </c>
      <c r="CA5">
        <v>-111.490603801574</v>
      </c>
      <c r="CB5">
        <v>0</v>
      </c>
      <c r="CC5">
        <v>-63.994050432568997</v>
      </c>
      <c r="CD5">
        <v>-72.570490367980895</v>
      </c>
      <c r="CE5">
        <v>-73.470308407919404</v>
      </c>
      <c r="CF5">
        <v>-75.183895131922995</v>
      </c>
      <c r="CG5">
        <v>-74.453671582808397</v>
      </c>
      <c r="CH5">
        <v>-74.523056211719293</v>
      </c>
      <c r="CI5">
        <v>-73.792287055710403</v>
      </c>
      <c r="CJ5">
        <v>94.985077275476698</v>
      </c>
      <c r="CK5">
        <v>-84.898293512589106</v>
      </c>
      <c r="CL5">
        <v>-84.813849879911004</v>
      </c>
      <c r="CM5">
        <v>0</v>
      </c>
      <c r="CN5">
        <v>-27.5961237327726</v>
      </c>
      <c r="CO5">
        <v>-39.012882648776099</v>
      </c>
      <c r="CP5">
        <v>-45.255519758506502</v>
      </c>
      <c r="CQ5">
        <v>-46.193502252241103</v>
      </c>
      <c r="CR5">
        <v>-46.088765908902801</v>
      </c>
      <c r="CS5">
        <v>-46.438913127797498</v>
      </c>
      <c r="CT5">
        <v>-45.5277221873773</v>
      </c>
    </row>
    <row r="6" spans="1:98" x14ac:dyDescent="0.35">
      <c r="A6" s="1" t="s">
        <v>2</v>
      </c>
      <c r="C6">
        <f>AVERAGE(C3:C5)</f>
        <v>111.63514987890733</v>
      </c>
      <c r="D6">
        <f t="shared" ref="D6:BO6" si="0">AVERAGE(D3:D5)</f>
        <v>111.63635866526432</v>
      </c>
      <c r="E6">
        <f t="shared" si="0"/>
        <v>111.63903365385301</v>
      </c>
      <c r="F6">
        <f t="shared" si="0"/>
        <v>90.425520739733898</v>
      </c>
      <c r="G6">
        <f t="shared" si="0"/>
        <v>113.653393960318</v>
      </c>
      <c r="H6">
        <f t="shared" si="0"/>
        <v>114.49180996056634</v>
      </c>
      <c r="I6">
        <f t="shared" si="0"/>
        <v>111.85807732836099</v>
      </c>
      <c r="J6">
        <f t="shared" si="0"/>
        <v>112.45968156107368</v>
      </c>
      <c r="K6">
        <f t="shared" si="0"/>
        <v>112.321026113502</v>
      </c>
      <c r="L6">
        <f t="shared" si="0"/>
        <v>111.90207455303766</v>
      </c>
      <c r="M6">
        <f t="shared" si="0"/>
        <v>111.72669927990466</v>
      </c>
      <c r="N6">
        <f t="shared" si="0"/>
        <v>125.19031495599266</v>
      </c>
      <c r="O6">
        <f t="shared" si="0"/>
        <v>125.19033908558299</v>
      </c>
      <c r="P6">
        <f t="shared" si="0"/>
        <v>125.18865446701267</v>
      </c>
      <c r="Q6">
        <f t="shared" si="0"/>
        <v>90.425520739733898</v>
      </c>
      <c r="R6">
        <f t="shared" si="0"/>
        <v>127.77070235581766</v>
      </c>
      <c r="S6">
        <f t="shared" si="0"/>
        <v>121.439065552777</v>
      </c>
      <c r="T6">
        <f t="shared" si="0"/>
        <v>123.32356977702632</v>
      </c>
      <c r="U6">
        <f t="shared" si="0"/>
        <v>123.44960155488532</v>
      </c>
      <c r="V6" s="7">
        <f t="shared" si="0"/>
        <v>123.76241017269599</v>
      </c>
      <c r="W6">
        <f t="shared" si="0"/>
        <v>124.27883034441167</v>
      </c>
      <c r="X6">
        <f t="shared" si="0"/>
        <v>124.66343262205767</v>
      </c>
      <c r="Y6">
        <f t="shared" si="0"/>
        <v>-27.307826134154066</v>
      </c>
      <c r="Z6">
        <f t="shared" si="0"/>
        <v>-27.295669474245866</v>
      </c>
      <c r="AA6">
        <f t="shared" si="0"/>
        <v>-27.7748114915683</v>
      </c>
      <c r="AB6">
        <f t="shared" si="0"/>
        <v>-4.7369515717340002E-15</v>
      </c>
      <c r="AC6">
        <f t="shared" si="0"/>
        <v>-36.132058436913468</v>
      </c>
      <c r="AD6">
        <f t="shared" si="0"/>
        <v>-33.16662651555157</v>
      </c>
      <c r="AE6">
        <f t="shared" si="0"/>
        <v>-28.084095263326333</v>
      </c>
      <c r="AF6">
        <f t="shared" si="0"/>
        <v>-28.877774698120334</v>
      </c>
      <c r="AG6">
        <f t="shared" si="0"/>
        <v>-28.385383534051432</v>
      </c>
      <c r="AH6">
        <f t="shared" si="0"/>
        <v>-28.109670858058866</v>
      </c>
      <c r="AI6">
        <f t="shared" si="0"/>
        <v>-28.221114889680834</v>
      </c>
      <c r="AJ6">
        <f t="shared" si="0"/>
        <v>-13.555165077085766</v>
      </c>
      <c r="AK6">
        <f t="shared" si="0"/>
        <v>-13.553980420319066</v>
      </c>
      <c r="AL6">
        <f t="shared" si="0"/>
        <v>-13.549620813159635</v>
      </c>
      <c r="AM6">
        <f t="shared" si="0"/>
        <v>0</v>
      </c>
      <c r="AN6">
        <f t="shared" si="0"/>
        <v>-14.117308395500102</v>
      </c>
      <c r="AO6">
        <f t="shared" si="0"/>
        <v>-6.9472555922104062</v>
      </c>
      <c r="AP6">
        <f t="shared" si="0"/>
        <v>-11.465492448665367</v>
      </c>
      <c r="AQ6">
        <f t="shared" si="0"/>
        <v>-10.989919993811702</v>
      </c>
      <c r="AR6">
        <f t="shared" si="0"/>
        <v>-11.441384059193732</v>
      </c>
      <c r="AS6">
        <f t="shared" si="0"/>
        <v>-12.376755791373833</v>
      </c>
      <c r="AT6">
        <f t="shared" si="0"/>
        <v>-12.936733342152666</v>
      </c>
      <c r="AU6">
        <f t="shared" si="0"/>
        <v>3.9474836662040476E-3</v>
      </c>
      <c r="AV6">
        <f t="shared" si="0"/>
        <v>0.97611514106792707</v>
      </c>
      <c r="AW6">
        <f t="shared" si="0"/>
        <v>0.99662717441325144</v>
      </c>
      <c r="AX6">
        <f t="shared" si="0"/>
        <v>0.99962971800562939</v>
      </c>
      <c r="AY6">
        <f t="shared" si="0"/>
        <v>0.99983394484365162</v>
      </c>
      <c r="AZ6">
        <f t="shared" si="0"/>
        <v>0.99985755871457371</v>
      </c>
      <c r="BA6">
        <f t="shared" si="0"/>
        <v>0.999880247024036</v>
      </c>
      <c r="BB6">
        <f t="shared" si="0"/>
        <v>0.99989430781317401</v>
      </c>
      <c r="BC6">
        <f t="shared" si="0"/>
        <v>85.380079058808363</v>
      </c>
      <c r="BD6">
        <f t="shared" si="0"/>
        <v>25.422911973343094</v>
      </c>
      <c r="BE6">
        <f t="shared" si="0"/>
        <v>25.433704629352999</v>
      </c>
      <c r="BF6">
        <f t="shared" si="0"/>
        <v>90.425520739733898</v>
      </c>
      <c r="BG6">
        <f t="shared" si="0"/>
        <v>50.007871647846066</v>
      </c>
      <c r="BH6">
        <f t="shared" si="0"/>
        <v>42.633450865320135</v>
      </c>
      <c r="BI6">
        <f t="shared" si="0"/>
        <v>39.055783271194962</v>
      </c>
      <c r="BJ6">
        <f t="shared" si="0"/>
        <v>37.958040032083829</v>
      </c>
      <c r="BK6">
        <f t="shared" si="0"/>
        <v>38.381765429430196</v>
      </c>
      <c r="BL6">
        <f t="shared" si="0"/>
        <v>37.954057535684029</v>
      </c>
      <c r="BM6">
        <f t="shared" si="0"/>
        <v>38.242389021490233</v>
      </c>
      <c r="BN6">
        <f t="shared" si="0"/>
        <v>84.327323744753102</v>
      </c>
      <c r="BO6">
        <f t="shared" si="0"/>
        <v>84.340689191018271</v>
      </c>
      <c r="BP6">
        <f t="shared" ref="BP6:CT6" si="1">AVERAGE(BP3:BP5)</f>
        <v>83.864222162284719</v>
      </c>
      <c r="BQ6">
        <f t="shared" si="1"/>
        <v>90.425520739733898</v>
      </c>
      <c r="BR6">
        <f t="shared" si="1"/>
        <v>77.521335523404503</v>
      </c>
      <c r="BS6">
        <f t="shared" si="1"/>
        <v>81.325183445015043</v>
      </c>
      <c r="BT6">
        <f t="shared" si="1"/>
        <v>83.773982065034573</v>
      </c>
      <c r="BU6">
        <f t="shared" si="1"/>
        <v>83.581906862953304</v>
      </c>
      <c r="BV6">
        <f t="shared" si="1"/>
        <v>83.935642579450658</v>
      </c>
      <c r="BW6">
        <f t="shared" si="1"/>
        <v>83.792403694979001</v>
      </c>
      <c r="BX6">
        <f t="shared" si="1"/>
        <v>83.50558439022403</v>
      </c>
      <c r="BY6">
        <f t="shared" si="1"/>
        <v>-26.255070820098936</v>
      </c>
      <c r="BZ6">
        <f t="shared" si="1"/>
        <v>-86.213446691921106</v>
      </c>
      <c r="CA6">
        <f t="shared" si="1"/>
        <v>-86.205329024500031</v>
      </c>
      <c r="CB6">
        <f t="shared" si="1"/>
        <v>0</v>
      </c>
      <c r="CC6">
        <f t="shared" si="1"/>
        <v>-63.645522312471932</v>
      </c>
      <c r="CD6">
        <f t="shared" si="1"/>
        <v>-71.858359095246499</v>
      </c>
      <c r="CE6">
        <f t="shared" si="1"/>
        <v>-72.802294057165923</v>
      </c>
      <c r="CF6">
        <f t="shared" si="1"/>
        <v>-74.501641528989822</v>
      </c>
      <c r="CG6">
        <f t="shared" si="1"/>
        <v>-73.93926068407194</v>
      </c>
      <c r="CH6">
        <f t="shared" si="1"/>
        <v>-73.948017017353848</v>
      </c>
      <c r="CI6">
        <f t="shared" si="1"/>
        <v>-73.484310258414567</v>
      </c>
      <c r="CJ6">
        <f t="shared" si="1"/>
        <v>1.0527553140551333</v>
      </c>
      <c r="CK6">
        <f t="shared" si="1"/>
        <v>-58.917777217675201</v>
      </c>
      <c r="CL6">
        <f t="shared" si="1"/>
        <v>-58.430517532931731</v>
      </c>
      <c r="CM6">
        <f t="shared" si="1"/>
        <v>4.7369515717340002E-15</v>
      </c>
      <c r="CN6">
        <f t="shared" si="1"/>
        <v>-27.513463875558468</v>
      </c>
      <c r="CO6">
        <f t="shared" si="1"/>
        <v>-38.691732579694936</v>
      </c>
      <c r="CP6">
        <f t="shared" si="1"/>
        <v>-44.718198793839598</v>
      </c>
      <c r="CQ6">
        <f t="shared" si="1"/>
        <v>-45.623866830869503</v>
      </c>
      <c r="CR6">
        <f t="shared" si="1"/>
        <v>-45.553877150020504</v>
      </c>
      <c r="CS6">
        <f t="shared" si="1"/>
        <v>-45.838346159294993</v>
      </c>
      <c r="CT6">
        <f t="shared" si="1"/>
        <v>-45.263195368733761</v>
      </c>
    </row>
    <row r="7" spans="1:98" x14ac:dyDescent="0.35">
      <c r="A7" s="1" t="s">
        <v>3</v>
      </c>
      <c r="C7">
        <f>STDEV(C3:C5)</f>
        <v>0.18514428805383859</v>
      </c>
      <c r="D7">
        <f t="shared" ref="D7:BO7" si="2">STDEV(D3:D5)</f>
        <v>0.1795763693337413</v>
      </c>
      <c r="E7">
        <f t="shared" si="2"/>
        <v>0.18894704617872954</v>
      </c>
      <c r="F7">
        <f t="shared" si="2"/>
        <v>0.94235465407908192</v>
      </c>
      <c r="G7">
        <f t="shared" si="2"/>
        <v>0.1274243951377369</v>
      </c>
      <c r="H7">
        <f t="shared" si="2"/>
        <v>0.2335256447938491</v>
      </c>
      <c r="I7">
        <f t="shared" si="2"/>
        <v>0.10187380986568662</v>
      </c>
      <c r="J7">
        <f t="shared" si="2"/>
        <v>0.12473733057093378</v>
      </c>
      <c r="K7">
        <f t="shared" si="2"/>
        <v>8.2275732242555313E-2</v>
      </c>
      <c r="L7">
        <f t="shared" si="2"/>
        <v>0.12085607090895426</v>
      </c>
      <c r="M7">
        <f t="shared" si="2"/>
        <v>0.17489509354836738</v>
      </c>
      <c r="N7">
        <f t="shared" si="2"/>
        <v>0.60388626730475403</v>
      </c>
      <c r="O7">
        <f t="shared" si="2"/>
        <v>0.60394484507153745</v>
      </c>
      <c r="P7">
        <f t="shared" si="2"/>
        <v>0.60892029970198092</v>
      </c>
      <c r="Q7">
        <f t="shared" si="2"/>
        <v>0.94235465407908192</v>
      </c>
      <c r="R7">
        <f t="shared" si="2"/>
        <v>0.14144219310285913</v>
      </c>
      <c r="S7">
        <f t="shared" si="2"/>
        <v>0.2507928843343662</v>
      </c>
      <c r="T7">
        <f t="shared" si="2"/>
        <v>0.27497817499214927</v>
      </c>
      <c r="U7">
        <f t="shared" si="2"/>
        <v>0.24500086517140204</v>
      </c>
      <c r="V7" s="7">
        <f t="shared" si="2"/>
        <v>0.31185567922256252</v>
      </c>
      <c r="W7">
        <f t="shared" si="2"/>
        <v>0.31997493030036911</v>
      </c>
      <c r="X7">
        <f t="shared" si="2"/>
        <v>0.453594008158832</v>
      </c>
      <c r="Y7">
        <f t="shared" si="2"/>
        <v>0.67575585968077412</v>
      </c>
      <c r="Z7">
        <f t="shared" si="2"/>
        <v>0.66901873091098873</v>
      </c>
      <c r="AA7">
        <f t="shared" si="2"/>
        <v>1.1623040520367398</v>
      </c>
      <c r="AB7">
        <f t="shared" si="2"/>
        <v>8.2046407952365374E-15</v>
      </c>
      <c r="AC7">
        <f t="shared" si="2"/>
        <v>0.33441774668882362</v>
      </c>
      <c r="AD7">
        <f t="shared" si="2"/>
        <v>0.3989454096246991</v>
      </c>
      <c r="AE7">
        <f t="shared" si="2"/>
        <v>0.11590953555883356</v>
      </c>
      <c r="AF7">
        <f t="shared" si="2"/>
        <v>0.10154321339677111</v>
      </c>
      <c r="AG7">
        <f t="shared" si="2"/>
        <v>0.11413955785553261</v>
      </c>
      <c r="AH7">
        <f t="shared" si="2"/>
        <v>6.3771465823084975E-2</v>
      </c>
      <c r="AI7">
        <f t="shared" si="2"/>
        <v>9.6548048553897509E-2</v>
      </c>
      <c r="AJ7">
        <f t="shared" si="2"/>
        <v>0.76897075131061221</v>
      </c>
      <c r="AK7">
        <f t="shared" si="2"/>
        <v>0.76708611612195243</v>
      </c>
      <c r="AL7">
        <f t="shared" si="2"/>
        <v>0.77855013695919528</v>
      </c>
      <c r="AM7">
        <f t="shared" si="2"/>
        <v>0</v>
      </c>
      <c r="AN7">
        <f t="shared" si="2"/>
        <v>9.7734390953715347E-2</v>
      </c>
      <c r="AO7">
        <f t="shared" si="2"/>
        <v>5.9847130277421154E-2</v>
      </c>
      <c r="AP7">
        <f t="shared" si="2"/>
        <v>0.19139014597250131</v>
      </c>
      <c r="AQ7">
        <f t="shared" si="2"/>
        <v>0.19416684571619178</v>
      </c>
      <c r="AR7">
        <f t="shared" si="2"/>
        <v>0.28075897654891568</v>
      </c>
      <c r="AS7">
        <f t="shared" si="2"/>
        <v>0.33721530783100517</v>
      </c>
      <c r="AT7">
        <f t="shared" si="2"/>
        <v>0.55994158012965567</v>
      </c>
      <c r="AU7">
        <f t="shared" si="2"/>
        <v>4.8986628829788973E-3</v>
      </c>
      <c r="AV7">
        <f t="shared" si="2"/>
        <v>6.0272534495807049E-4</v>
      </c>
      <c r="AW7">
        <f t="shared" si="2"/>
        <v>1.7212299652784896E-4</v>
      </c>
      <c r="AX7">
        <f t="shared" si="2"/>
        <v>5.305016145976166E-5</v>
      </c>
      <c r="AY7">
        <f t="shared" si="2"/>
        <v>2.4294222773177606E-5</v>
      </c>
      <c r="AZ7">
        <f t="shared" si="2"/>
        <v>2.0905118896352725E-5</v>
      </c>
      <c r="BA7">
        <f t="shared" si="2"/>
        <v>1.772280140813534E-5</v>
      </c>
      <c r="BB7">
        <f t="shared" si="2"/>
        <v>8.8640329079649105E-6</v>
      </c>
      <c r="BC7">
        <f t="shared" si="2"/>
        <v>81.903932003387681</v>
      </c>
      <c r="BD7">
        <f t="shared" si="2"/>
        <v>21.953453151150175</v>
      </c>
      <c r="BE7">
        <f t="shared" si="2"/>
        <v>22.022056426174753</v>
      </c>
      <c r="BF7">
        <f t="shared" si="2"/>
        <v>0.94235465407908192</v>
      </c>
      <c r="BG7">
        <f t="shared" si="2"/>
        <v>0.37603791689870364</v>
      </c>
      <c r="BH7">
        <f t="shared" si="2"/>
        <v>0.418130788887769</v>
      </c>
      <c r="BI7">
        <f t="shared" si="2"/>
        <v>0.53836151292617362</v>
      </c>
      <c r="BJ7">
        <f t="shared" si="2"/>
        <v>0.65042615345248678</v>
      </c>
      <c r="BK7">
        <f t="shared" si="2"/>
        <v>0.49679890736428123</v>
      </c>
      <c r="BL7">
        <f t="shared" si="2"/>
        <v>0.58210894297267635</v>
      </c>
      <c r="BM7">
        <f t="shared" si="2"/>
        <v>0.44275885635839762</v>
      </c>
      <c r="BN7">
        <f t="shared" si="2"/>
        <v>0.57309181741130844</v>
      </c>
      <c r="BO7">
        <f t="shared" si="2"/>
        <v>0.56895003464734406</v>
      </c>
      <c r="BP7">
        <f t="shared" ref="BP7:CT7" si="3">STDEV(BP3:BP5)</f>
        <v>0.97988950683573706</v>
      </c>
      <c r="BQ7">
        <f t="shared" si="3"/>
        <v>0.94235465407908192</v>
      </c>
      <c r="BR7">
        <f t="shared" si="3"/>
        <v>0.37211182633759321</v>
      </c>
      <c r="BS7">
        <f t="shared" si="3"/>
        <v>0.17220413365615714</v>
      </c>
      <c r="BT7">
        <f t="shared" si="3"/>
        <v>0.11625001124540543</v>
      </c>
      <c r="BU7">
        <f t="shared" si="3"/>
        <v>0.14108566556268207</v>
      </c>
      <c r="BV7">
        <f t="shared" si="3"/>
        <v>0.19590758088423257</v>
      </c>
      <c r="BW7">
        <f t="shared" si="3"/>
        <v>0.1824516276214751</v>
      </c>
      <c r="BX7">
        <f t="shared" si="3"/>
        <v>0.27125718098144791</v>
      </c>
      <c r="BY7">
        <f t="shared" si="3"/>
        <v>82.023592581390119</v>
      </c>
      <c r="BZ7">
        <f t="shared" si="3"/>
        <v>21.831599100967662</v>
      </c>
      <c r="CA7">
        <f t="shared" si="3"/>
        <v>21.899124155281616</v>
      </c>
      <c r="CB7">
        <f t="shared" si="3"/>
        <v>0</v>
      </c>
      <c r="CC7">
        <f t="shared" si="3"/>
        <v>0.36544770013817152</v>
      </c>
      <c r="CD7">
        <f t="shared" si="3"/>
        <v>0.65060329922052529</v>
      </c>
      <c r="CE7">
        <f t="shared" si="3"/>
        <v>0.62464863194643927</v>
      </c>
      <c r="CF7">
        <f t="shared" si="3"/>
        <v>0.76558701297787857</v>
      </c>
      <c r="CG7">
        <f t="shared" si="3"/>
        <v>0.56178357384471056</v>
      </c>
      <c r="CH7">
        <f t="shared" si="3"/>
        <v>0.65681311879355964</v>
      </c>
      <c r="CI7">
        <f t="shared" si="3"/>
        <v>0.53996627196241187</v>
      </c>
      <c r="CJ7">
        <f t="shared" si="3"/>
        <v>81.34784013410794</v>
      </c>
      <c r="CK7">
        <f t="shared" si="3"/>
        <v>22.500209041723792</v>
      </c>
      <c r="CL7">
        <f t="shared" si="3"/>
        <v>22.852454210255846</v>
      </c>
      <c r="CM7">
        <f t="shared" si="3"/>
        <v>8.2046407952365374E-15</v>
      </c>
      <c r="CN7">
        <f t="shared" si="3"/>
        <v>8.0354066585566708E-2</v>
      </c>
      <c r="CO7">
        <f t="shared" si="3"/>
        <v>0.27814949810202155</v>
      </c>
      <c r="CP7">
        <f t="shared" si="3"/>
        <v>0.53332706035238664</v>
      </c>
      <c r="CQ7">
        <f t="shared" si="3"/>
        <v>0.7132351008534894</v>
      </c>
      <c r="CR7">
        <f t="shared" si="3"/>
        <v>0.64931500369273809</v>
      </c>
      <c r="CS7">
        <f t="shared" si="3"/>
        <v>0.71324817959141584</v>
      </c>
      <c r="CT7">
        <f t="shared" si="3"/>
        <v>0.60357410120985999</v>
      </c>
    </row>
    <row r="10" spans="1:98" x14ac:dyDescent="0.35">
      <c r="A10" s="1" t="s">
        <v>0</v>
      </c>
      <c r="C10" s="2" t="s">
        <v>106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1" t="s">
        <v>105</v>
      </c>
      <c r="Y10" s="3"/>
      <c r="Z10" s="2" t="s">
        <v>100</v>
      </c>
      <c r="AA10" s="3"/>
      <c r="AB10" s="3"/>
      <c r="AC10" s="3"/>
      <c r="AD10" s="3"/>
      <c r="AE10" s="3"/>
      <c r="AF10" s="3"/>
      <c r="AG10" s="3"/>
      <c r="AH10" s="3"/>
      <c r="AI10" s="3"/>
      <c r="AJ10" s="1" t="s">
        <v>101</v>
      </c>
      <c r="AU10" s="2" t="s">
        <v>102</v>
      </c>
      <c r="AV10" s="3"/>
      <c r="AW10" s="3"/>
      <c r="AX10" s="3"/>
      <c r="AY10" s="3"/>
      <c r="AZ10" s="3"/>
      <c r="BA10" s="3"/>
      <c r="BB10" s="3"/>
      <c r="BC10" s="1" t="s">
        <v>107</v>
      </c>
      <c r="BN10" s="2" t="s">
        <v>108</v>
      </c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" t="s">
        <v>103</v>
      </c>
      <c r="CJ10" s="2" t="s">
        <v>104</v>
      </c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x14ac:dyDescent="0.35">
      <c r="A11" s="1" t="s">
        <v>1</v>
      </c>
      <c r="B11" s="1">
        <v>0.05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1" t="s">
        <v>15</v>
      </c>
      <c r="O11" s="1" t="s">
        <v>16</v>
      </c>
      <c r="P11" s="1" t="s">
        <v>17</v>
      </c>
      <c r="Q11" s="1" t="s">
        <v>18</v>
      </c>
      <c r="R11" s="1" t="s">
        <v>19</v>
      </c>
      <c r="S11" s="1" t="s">
        <v>20</v>
      </c>
      <c r="T11" s="1" t="s">
        <v>21</v>
      </c>
      <c r="U11" s="1" t="s">
        <v>22</v>
      </c>
      <c r="V11" s="6" t="s">
        <v>23</v>
      </c>
      <c r="W11" s="1" t="s">
        <v>24</v>
      </c>
      <c r="X11" s="1" t="s">
        <v>25</v>
      </c>
      <c r="Y11" s="2" t="s">
        <v>26</v>
      </c>
      <c r="Z11" s="2" t="s">
        <v>27</v>
      </c>
      <c r="AA11" s="2" t="s">
        <v>28</v>
      </c>
      <c r="AB11" s="2" t="s">
        <v>29</v>
      </c>
      <c r="AC11" s="2" t="s">
        <v>30</v>
      </c>
      <c r="AD11" s="2" t="s">
        <v>31</v>
      </c>
      <c r="AE11" s="2" t="s">
        <v>32</v>
      </c>
      <c r="AF11" s="2" t="s">
        <v>33</v>
      </c>
      <c r="AG11" s="2" t="s">
        <v>34</v>
      </c>
      <c r="AH11" s="2" t="s">
        <v>35</v>
      </c>
      <c r="AI11" s="2" t="s">
        <v>36</v>
      </c>
      <c r="AJ11" s="1" t="s">
        <v>37</v>
      </c>
      <c r="AK11" s="1" t="s">
        <v>38</v>
      </c>
      <c r="AL11" s="1" t="s">
        <v>39</v>
      </c>
      <c r="AM11" s="1" t="s">
        <v>40</v>
      </c>
      <c r="AN11" s="1" t="s">
        <v>41</v>
      </c>
      <c r="AO11" s="1" t="s">
        <v>42</v>
      </c>
      <c r="AP11" s="1" t="s">
        <v>43</v>
      </c>
      <c r="AQ11" s="1" t="s">
        <v>44</v>
      </c>
      <c r="AR11" s="1" t="s">
        <v>45</v>
      </c>
      <c r="AS11" s="1" t="s">
        <v>46</v>
      </c>
      <c r="AT11" s="1" t="s">
        <v>47</v>
      </c>
      <c r="AU11" s="2" t="s">
        <v>48</v>
      </c>
      <c r="AV11" s="2" t="s">
        <v>49</v>
      </c>
      <c r="AW11" s="2" t="s">
        <v>50</v>
      </c>
      <c r="AX11" s="2" t="s">
        <v>51</v>
      </c>
      <c r="AY11" s="2" t="s">
        <v>52</v>
      </c>
      <c r="AZ11" s="2" t="s">
        <v>53</v>
      </c>
      <c r="BA11" s="2" t="s">
        <v>54</v>
      </c>
      <c r="BB11" s="2" t="s">
        <v>55</v>
      </c>
      <c r="BC11" s="1" t="s">
        <v>56</v>
      </c>
      <c r="BD11" s="1" t="s">
        <v>57</v>
      </c>
      <c r="BE11" s="1" t="s">
        <v>58</v>
      </c>
      <c r="BF11" s="1" t="s">
        <v>59</v>
      </c>
      <c r="BG11" s="1" t="s">
        <v>60</v>
      </c>
      <c r="BH11" s="1" t="s">
        <v>61</v>
      </c>
      <c r="BI11" s="1" t="s">
        <v>62</v>
      </c>
      <c r="BJ11" s="1" t="s">
        <v>63</v>
      </c>
      <c r="BK11" s="1" t="s">
        <v>64</v>
      </c>
      <c r="BL11" s="1" t="s">
        <v>65</v>
      </c>
      <c r="BM11" s="1" t="s">
        <v>66</v>
      </c>
      <c r="BN11" s="2" t="s">
        <v>67</v>
      </c>
      <c r="BO11" s="2" t="s">
        <v>68</v>
      </c>
      <c r="BP11" s="2" t="s">
        <v>69</v>
      </c>
      <c r="BQ11" s="2" t="s">
        <v>70</v>
      </c>
      <c r="BR11" s="2" t="s">
        <v>71</v>
      </c>
      <c r="BS11" s="2" t="s">
        <v>72</v>
      </c>
      <c r="BT11" s="2" t="s">
        <v>73</v>
      </c>
      <c r="BU11" s="2" t="s">
        <v>74</v>
      </c>
      <c r="BV11" s="2" t="s">
        <v>75</v>
      </c>
      <c r="BW11" s="2" t="s">
        <v>76</v>
      </c>
      <c r="BX11" s="2" t="s">
        <v>77</v>
      </c>
      <c r="BY11" s="1" t="s">
        <v>78</v>
      </c>
      <c r="BZ11" s="1" t="s">
        <v>79</v>
      </c>
      <c r="CA11" s="1" t="s">
        <v>80</v>
      </c>
      <c r="CB11" s="1" t="s">
        <v>81</v>
      </c>
      <c r="CC11" s="1" t="s">
        <v>82</v>
      </c>
      <c r="CD11" s="1" t="s">
        <v>83</v>
      </c>
      <c r="CE11" s="1" t="s">
        <v>84</v>
      </c>
      <c r="CF11" s="1" t="s">
        <v>85</v>
      </c>
      <c r="CG11" s="1" t="s">
        <v>86</v>
      </c>
      <c r="CH11" s="1" t="s">
        <v>87</v>
      </c>
      <c r="CI11" s="1" t="s">
        <v>88</v>
      </c>
      <c r="CJ11" s="2" t="s">
        <v>89</v>
      </c>
      <c r="CK11" s="2" t="s">
        <v>90</v>
      </c>
      <c r="CL11" s="2" t="s">
        <v>91</v>
      </c>
      <c r="CM11" s="2" t="s">
        <v>92</v>
      </c>
      <c r="CN11" s="2" t="s">
        <v>93</v>
      </c>
      <c r="CO11" s="2" t="s">
        <v>94</v>
      </c>
      <c r="CP11" s="2" t="s">
        <v>95</v>
      </c>
      <c r="CQ11" s="2" t="s">
        <v>96</v>
      </c>
      <c r="CR11" s="2" t="s">
        <v>97</v>
      </c>
      <c r="CS11" s="2" t="s">
        <v>98</v>
      </c>
      <c r="CT11" s="2" t="s">
        <v>99</v>
      </c>
    </row>
    <row r="12" spans="1:98" x14ac:dyDescent="0.35">
      <c r="A12" s="1" t="s">
        <v>109</v>
      </c>
    </row>
    <row r="13" spans="1:98" x14ac:dyDescent="0.35">
      <c r="A13" s="1" t="s">
        <v>173</v>
      </c>
      <c r="C13">
        <v>113.23449646311001</v>
      </c>
      <c r="D13">
        <v>113.23987350516001</v>
      </c>
      <c r="E13">
        <v>113.245621081915</v>
      </c>
      <c r="F13">
        <v>89.491062945634795</v>
      </c>
      <c r="G13">
        <v>115.819772321877</v>
      </c>
      <c r="H13">
        <v>115.779147010302</v>
      </c>
      <c r="I13">
        <v>113.335278545842</v>
      </c>
      <c r="J13">
        <v>114.05644736579799</v>
      </c>
      <c r="K13">
        <v>114.064173538433</v>
      </c>
      <c r="L13">
        <v>113.69299538305501</v>
      </c>
      <c r="M13">
        <v>113.409802874067</v>
      </c>
      <c r="N13" s="4">
        <v>123.1739600083</v>
      </c>
      <c r="O13">
        <v>123.174329416688</v>
      </c>
      <c r="P13">
        <v>123.176987235868</v>
      </c>
      <c r="Q13">
        <v>89.491062945634795</v>
      </c>
      <c r="R13">
        <v>125.87359778530499</v>
      </c>
      <c r="S13">
        <v>120.737662520187</v>
      </c>
      <c r="T13">
        <v>121.37367576013099</v>
      </c>
      <c r="U13">
        <v>121.85228262262901</v>
      </c>
      <c r="V13" s="7">
        <v>122.12714826534</v>
      </c>
      <c r="W13">
        <v>122.56432709963001</v>
      </c>
      <c r="X13">
        <v>122.741319787945</v>
      </c>
      <c r="Y13">
        <v>-27.151805402789101</v>
      </c>
      <c r="Z13">
        <v>-27.162850606999001</v>
      </c>
      <c r="AA13">
        <v>-27.108601992429499</v>
      </c>
      <c r="AB13">
        <v>0</v>
      </c>
      <c r="AC13">
        <v>-35.8633540661192</v>
      </c>
      <c r="AD13">
        <v>-31.2605743838485</v>
      </c>
      <c r="AE13">
        <v>-26.791135387632298</v>
      </c>
      <c r="AF13">
        <v>-27.9342626879912</v>
      </c>
      <c r="AG13">
        <v>-27.7122420505398</v>
      </c>
      <c r="AH13">
        <v>-27.2973096911577</v>
      </c>
      <c r="AI13">
        <v>-27.325096696494299</v>
      </c>
      <c r="AJ13">
        <v>-9.9394635451905806</v>
      </c>
      <c r="AK13">
        <v>-9.9344559115278805</v>
      </c>
      <c r="AL13">
        <v>-9.9313661539527001</v>
      </c>
      <c r="AM13">
        <v>0</v>
      </c>
      <c r="AN13">
        <v>-10.053825463428099</v>
      </c>
      <c r="AO13">
        <v>-4.9585155098853999</v>
      </c>
      <c r="AP13">
        <v>-8.0383972142881799</v>
      </c>
      <c r="AQ13">
        <v>-7.7958352568315199</v>
      </c>
      <c r="AR13">
        <v>-8.06297472690696</v>
      </c>
      <c r="AS13">
        <v>-8.8713317165753693</v>
      </c>
      <c r="AT13">
        <v>-9.3315169138781506</v>
      </c>
      <c r="AU13">
        <v>1.36382675735558E-3</v>
      </c>
      <c r="AV13">
        <v>0.975967272086121</v>
      </c>
      <c r="AW13">
        <v>0.996825042466012</v>
      </c>
      <c r="AX13">
        <v>0.99968878110237003</v>
      </c>
      <c r="AY13">
        <v>0.99984084607330503</v>
      </c>
      <c r="AZ13">
        <v>0.99985187368975703</v>
      </c>
      <c r="BA13">
        <v>0.99987568897475099</v>
      </c>
      <c r="BB13">
        <v>0.99988719527258596</v>
      </c>
      <c r="BC13">
        <v>41.643702426606502</v>
      </c>
      <c r="BD13">
        <v>41.653688682654803</v>
      </c>
      <c r="BE13">
        <v>41.775645219933601</v>
      </c>
      <c r="BF13">
        <v>89.491062945634795</v>
      </c>
      <c r="BG13">
        <v>51.505528865079299</v>
      </c>
      <c r="BH13">
        <v>45.089362691753699</v>
      </c>
      <c r="BI13">
        <v>42.504344957026802</v>
      </c>
      <c r="BJ13">
        <v>41.951859278962097</v>
      </c>
      <c r="BK13">
        <v>42.060899217133397</v>
      </c>
      <c r="BL13">
        <v>41.988898151774798</v>
      </c>
      <c r="BM13">
        <v>41.9802245130751</v>
      </c>
      <c r="BN13">
        <v>86.082691060320599</v>
      </c>
      <c r="BO13">
        <v>86.077022898160706</v>
      </c>
      <c r="BP13">
        <v>86.137019089486003</v>
      </c>
      <c r="BQ13">
        <v>89.491062945634795</v>
      </c>
      <c r="BR13">
        <v>79.956418255758294</v>
      </c>
      <c r="BS13">
        <v>84.518572626452993</v>
      </c>
      <c r="BT13">
        <v>86.544143158210105</v>
      </c>
      <c r="BU13">
        <v>86.122184677806402</v>
      </c>
      <c r="BV13">
        <v>86.351931487893296</v>
      </c>
      <c r="BW13">
        <v>86.395685691897498</v>
      </c>
      <c r="BX13">
        <v>86.084706177573096</v>
      </c>
      <c r="BY13">
        <v>-71.590794036503198</v>
      </c>
      <c r="BZ13">
        <v>-71.586184822504805</v>
      </c>
      <c r="CA13">
        <v>-71.469975861981794</v>
      </c>
      <c r="CB13">
        <v>0</v>
      </c>
      <c r="CC13">
        <v>-64.314243456798195</v>
      </c>
      <c r="CD13">
        <v>-70.689784318547794</v>
      </c>
      <c r="CE13">
        <v>-70.830933588815597</v>
      </c>
      <c r="CF13">
        <v>-72.104588086835506</v>
      </c>
      <c r="CG13">
        <v>-72.0032743212996</v>
      </c>
      <c r="CH13">
        <v>-71.704097231280301</v>
      </c>
      <c r="CI13">
        <v>-71.429578360992295</v>
      </c>
      <c r="CJ13">
        <v>-44.438988633714096</v>
      </c>
      <c r="CK13">
        <v>-44.423334215505797</v>
      </c>
      <c r="CL13">
        <v>-44.361373869552303</v>
      </c>
      <c r="CM13">
        <v>0</v>
      </c>
      <c r="CN13">
        <v>-28.450889390678999</v>
      </c>
      <c r="CO13">
        <v>-39.429209934699301</v>
      </c>
      <c r="CP13">
        <v>-44.039798201183302</v>
      </c>
      <c r="CQ13">
        <v>-44.170325398844298</v>
      </c>
      <c r="CR13">
        <v>-44.291032270759899</v>
      </c>
      <c r="CS13">
        <v>-44.4067875401227</v>
      </c>
      <c r="CT13">
        <v>-44.104481664498003</v>
      </c>
    </row>
    <row r="14" spans="1:98" x14ac:dyDescent="0.35">
      <c r="A14" s="1" t="s">
        <v>174</v>
      </c>
      <c r="C14">
        <v>114.282409575437</v>
      </c>
      <c r="D14">
        <v>114.285558243092</v>
      </c>
      <c r="E14">
        <v>114.28402900379101</v>
      </c>
      <c r="F14">
        <v>91.375578558193595</v>
      </c>
      <c r="G14">
        <v>115.985095904481</v>
      </c>
      <c r="H14">
        <v>115.577626759917</v>
      </c>
      <c r="I14">
        <v>113.49486749938799</v>
      </c>
      <c r="J14">
        <v>114.289375217547</v>
      </c>
      <c r="K14">
        <v>114.273951864175</v>
      </c>
      <c r="L14">
        <v>113.973161717165</v>
      </c>
      <c r="M14">
        <v>113.823777630528</v>
      </c>
      <c r="N14" s="4">
        <v>122.98514368881099</v>
      </c>
      <c r="O14" s="4">
        <v>122.985262137768</v>
      </c>
      <c r="P14">
        <v>122.983091139081</v>
      </c>
      <c r="Q14">
        <v>91.375578558193595</v>
      </c>
      <c r="R14">
        <v>125.93597486375</v>
      </c>
      <c r="S14">
        <v>120.457681284561</v>
      </c>
      <c r="T14">
        <v>121.58192422252699</v>
      </c>
      <c r="U14">
        <v>121.994347887345</v>
      </c>
      <c r="V14" s="7">
        <v>122.343852302169</v>
      </c>
      <c r="W14">
        <v>122.690869727859</v>
      </c>
      <c r="X14">
        <v>122.79519747120899</v>
      </c>
      <c r="Y14">
        <v>-28.180310781225099</v>
      </c>
      <c r="Z14">
        <v>-28.167018923146699</v>
      </c>
      <c r="AA14">
        <v>-28.838044692232302</v>
      </c>
      <c r="AB14">
        <v>0</v>
      </c>
      <c r="AC14">
        <v>-35.363438598009303</v>
      </c>
      <c r="AD14">
        <v>-30.845512668132201</v>
      </c>
      <c r="AE14">
        <v>-26.725609717322499</v>
      </c>
      <c r="AF14">
        <v>-27.924968933660899</v>
      </c>
      <c r="AG14">
        <v>-27.570209223349298</v>
      </c>
      <c r="AH14">
        <v>-27.279799860244399</v>
      </c>
      <c r="AI14">
        <v>-27.293839492657099</v>
      </c>
      <c r="AJ14">
        <v>-8.7027341133734701</v>
      </c>
      <c r="AK14">
        <v>-8.6997038946767908</v>
      </c>
      <c r="AL14">
        <v>-8.6990621352904505</v>
      </c>
      <c r="AM14">
        <v>0</v>
      </c>
      <c r="AN14">
        <v>-9.9508789592685094</v>
      </c>
      <c r="AO14">
        <v>-4.88005452464441</v>
      </c>
      <c r="AP14">
        <v>-8.08705672313903</v>
      </c>
      <c r="AQ14">
        <v>-7.7049726697985097</v>
      </c>
      <c r="AR14">
        <v>-8.06990043799399</v>
      </c>
      <c r="AS14">
        <v>-8.7177080106933698</v>
      </c>
      <c r="AT14">
        <v>-8.9714198406815093</v>
      </c>
      <c r="AU14">
        <v>9.5971138341181001E-3</v>
      </c>
      <c r="AV14">
        <v>0.97677803983161704</v>
      </c>
      <c r="AW14">
        <v>0.99654444227584305</v>
      </c>
      <c r="AX14">
        <v>0.99958611582886303</v>
      </c>
      <c r="AY14">
        <v>0.99985404181961701</v>
      </c>
      <c r="AZ14">
        <v>0.99988071832238701</v>
      </c>
      <c r="BA14">
        <v>0.99989980365932896</v>
      </c>
      <c r="BB14">
        <v>0.99990423824256403</v>
      </c>
      <c r="BC14">
        <v>41.1862022576748</v>
      </c>
      <c r="BD14">
        <v>41.173541486046503</v>
      </c>
      <c r="BE14">
        <v>41.185214749212001</v>
      </c>
      <c r="BF14">
        <v>91.375578558193595</v>
      </c>
      <c r="BG14">
        <v>52.125419179932301</v>
      </c>
      <c r="BH14">
        <v>45.329598438182899</v>
      </c>
      <c r="BI14">
        <v>42.209680158207298</v>
      </c>
      <c r="BJ14">
        <v>41.297859198010002</v>
      </c>
      <c r="BK14">
        <v>41.547400501309198</v>
      </c>
      <c r="BL14">
        <v>41.397656299246698</v>
      </c>
      <c r="BM14">
        <v>41.435240019955003</v>
      </c>
      <c r="BN14">
        <v>86.102098794212196</v>
      </c>
      <c r="BO14">
        <v>86.118539319944801</v>
      </c>
      <c r="BP14">
        <v>85.445984311558405</v>
      </c>
      <c r="BQ14">
        <v>91.375578558193595</v>
      </c>
      <c r="BR14">
        <v>80.621657306472002</v>
      </c>
      <c r="BS14">
        <v>84.732114091784794</v>
      </c>
      <c r="BT14">
        <v>86.769257782065694</v>
      </c>
      <c r="BU14">
        <v>86.364406283885899</v>
      </c>
      <c r="BV14">
        <v>86.703742640825496</v>
      </c>
      <c r="BW14">
        <v>86.693361856920902</v>
      </c>
      <c r="BX14">
        <v>86.529938137870602</v>
      </c>
      <c r="BY14">
        <v>-73.096207317762506</v>
      </c>
      <c r="BZ14">
        <v>-73.112016757044998</v>
      </c>
      <c r="CA14">
        <v>-73.098814254578798</v>
      </c>
      <c r="CB14">
        <v>0</v>
      </c>
      <c r="CC14">
        <v>-63.859676724549097</v>
      </c>
      <c r="CD14">
        <v>-70.248028321734097</v>
      </c>
      <c r="CE14">
        <v>-71.285187341180901</v>
      </c>
      <c r="CF14">
        <v>-72.991516019536903</v>
      </c>
      <c r="CG14">
        <v>-72.726551362865607</v>
      </c>
      <c r="CH14">
        <v>-72.575505417918706</v>
      </c>
      <c r="CI14">
        <v>-72.388537610572598</v>
      </c>
      <c r="CJ14">
        <v>-44.915896536537502</v>
      </c>
      <c r="CK14">
        <v>-44.944997833898299</v>
      </c>
      <c r="CL14">
        <v>-44.260769562346503</v>
      </c>
      <c r="CM14">
        <v>0</v>
      </c>
      <c r="CN14">
        <v>-28.496238126539701</v>
      </c>
      <c r="CO14">
        <v>-39.402515653601903</v>
      </c>
      <c r="CP14">
        <v>-44.559577623858402</v>
      </c>
      <c r="CQ14">
        <v>-45.066547085876003</v>
      </c>
      <c r="CR14">
        <v>-45.156342139516397</v>
      </c>
      <c r="CS14">
        <v>-45.295705557674303</v>
      </c>
      <c r="CT14">
        <v>-45.094698117915598</v>
      </c>
    </row>
    <row r="15" spans="1:98" x14ac:dyDescent="0.35">
      <c r="A15" s="1" t="s">
        <v>175</v>
      </c>
      <c r="C15">
        <v>113.439694288928</v>
      </c>
      <c r="D15">
        <v>113.441987882844</v>
      </c>
      <c r="E15">
        <v>113.443100395865</v>
      </c>
      <c r="F15">
        <v>90.409920715373303</v>
      </c>
      <c r="G15">
        <v>116.05703649887199</v>
      </c>
      <c r="H15">
        <v>116.05172872855201</v>
      </c>
      <c r="I15">
        <v>113.54924088782199</v>
      </c>
      <c r="J15">
        <v>114.30173184461</v>
      </c>
      <c r="K15">
        <v>114.278145533687</v>
      </c>
      <c r="L15">
        <v>113.90847913709401</v>
      </c>
      <c r="M15">
        <v>113.512799489627</v>
      </c>
      <c r="N15" s="4">
        <v>123.791494861328</v>
      </c>
      <c r="O15">
        <v>123.79075317525501</v>
      </c>
      <c r="P15">
        <v>123.789616327793</v>
      </c>
      <c r="Q15">
        <v>90.409920715373303</v>
      </c>
      <c r="R15">
        <v>126.14314473403699</v>
      </c>
      <c r="S15">
        <v>120.959118538273</v>
      </c>
      <c r="T15">
        <v>121.856588971329</v>
      </c>
      <c r="U15">
        <v>122.28414386995701</v>
      </c>
      <c r="V15" s="7">
        <v>122.71463632981801</v>
      </c>
      <c r="W15">
        <v>123.123553718623</v>
      </c>
      <c r="X15">
        <v>123.341241635841</v>
      </c>
      <c r="Y15">
        <v>-27.022994604995102</v>
      </c>
      <c r="Z15">
        <v>-27.024779445201599</v>
      </c>
      <c r="AA15">
        <v>-27.034762902716899</v>
      </c>
      <c r="AB15">
        <v>0</v>
      </c>
      <c r="AC15">
        <v>-36.007872211077</v>
      </c>
      <c r="AD15">
        <v>-31.5786088607369</v>
      </c>
      <c r="AE15">
        <v>-26.946614210757499</v>
      </c>
      <c r="AF15">
        <v>-28.0861619588106</v>
      </c>
      <c r="AG15">
        <v>-27.6513140583716</v>
      </c>
      <c r="AH15">
        <v>-27.282719149033301</v>
      </c>
      <c r="AI15">
        <v>-27.3535539357011</v>
      </c>
      <c r="AJ15">
        <v>-10.3518005724003</v>
      </c>
      <c r="AK15">
        <v>-10.348765292411001</v>
      </c>
      <c r="AL15">
        <v>-10.346515931927399</v>
      </c>
      <c r="AM15">
        <v>0</v>
      </c>
      <c r="AN15">
        <v>-10.0861082351653</v>
      </c>
      <c r="AO15">
        <v>-4.9073898097212796</v>
      </c>
      <c r="AP15">
        <v>-8.3073480835075202</v>
      </c>
      <c r="AQ15">
        <v>-7.9824120253470303</v>
      </c>
      <c r="AR15">
        <v>-8.43649079613132</v>
      </c>
      <c r="AS15">
        <v>-9.2150745815294197</v>
      </c>
      <c r="AT15">
        <v>-9.8284421462136002</v>
      </c>
      <c r="AU15">
        <v>8.8151040713846396E-4</v>
      </c>
      <c r="AV15">
        <v>0.97560011128604296</v>
      </c>
      <c r="AW15">
        <v>0.99651203849789904</v>
      </c>
      <c r="AX15">
        <v>0.99961425708565499</v>
      </c>
      <c r="AY15">
        <v>0.99980694663803305</v>
      </c>
      <c r="AZ15">
        <v>0.99984008413157699</v>
      </c>
      <c r="BA15">
        <v>0.99986524843802804</v>
      </c>
      <c r="BB15">
        <v>0.99989148992437205</v>
      </c>
      <c r="BC15">
        <v>179.90909194449799</v>
      </c>
      <c r="BD15">
        <v>0.14632226018292299</v>
      </c>
      <c r="BE15">
        <v>1.02603938511626E-2</v>
      </c>
      <c r="BF15">
        <v>90.409920715373303</v>
      </c>
      <c r="BG15">
        <v>51.429140227862497</v>
      </c>
      <c r="BH15">
        <v>44.508884717727703</v>
      </c>
      <c r="BI15">
        <v>41.476223203983203</v>
      </c>
      <c r="BJ15">
        <v>40.707762532676298</v>
      </c>
      <c r="BK15">
        <v>41.000050408660101</v>
      </c>
      <c r="BL15">
        <v>40.802416550736503</v>
      </c>
      <c r="BM15">
        <v>40.9269648458449</v>
      </c>
      <c r="BN15">
        <v>86.416699683933103</v>
      </c>
      <c r="BO15">
        <v>86.4172084376426</v>
      </c>
      <c r="BP15">
        <v>86.408337493148295</v>
      </c>
      <c r="BQ15">
        <v>90.409920715373303</v>
      </c>
      <c r="BR15">
        <v>80.049164287794696</v>
      </c>
      <c r="BS15">
        <v>84.473119867815299</v>
      </c>
      <c r="BT15">
        <v>86.602626677063995</v>
      </c>
      <c r="BU15">
        <v>86.215569885798999</v>
      </c>
      <c r="BV15">
        <v>86.626831475315299</v>
      </c>
      <c r="BW15">
        <v>86.625759988060395</v>
      </c>
      <c r="BX15">
        <v>86.159245553926297</v>
      </c>
      <c r="BY15">
        <v>66.469397655569907</v>
      </c>
      <c r="BZ15">
        <v>-113.29566562266101</v>
      </c>
      <c r="CA15">
        <v>-113.432840002014</v>
      </c>
      <c r="CB15">
        <v>0</v>
      </c>
      <c r="CC15">
        <v>-64.627896271009206</v>
      </c>
      <c r="CD15">
        <v>-71.542844010824496</v>
      </c>
      <c r="CE15">
        <v>-72.073017683838401</v>
      </c>
      <c r="CF15">
        <v>-73.593969311933407</v>
      </c>
      <c r="CG15">
        <v>-73.278095125026894</v>
      </c>
      <c r="CH15">
        <v>-73.106062586357098</v>
      </c>
      <c r="CI15">
        <v>-72.585834643782505</v>
      </c>
      <c r="CJ15">
        <v>93.492392260564898</v>
      </c>
      <c r="CK15">
        <v>-86.270886177459602</v>
      </c>
      <c r="CL15">
        <v>-86.398077099297097</v>
      </c>
      <c r="CM15">
        <v>0</v>
      </c>
      <c r="CN15">
        <v>-28.620024059932199</v>
      </c>
      <c r="CO15">
        <v>-39.964235150087497</v>
      </c>
      <c r="CP15">
        <v>-45.126403473080899</v>
      </c>
      <c r="CQ15">
        <v>-45.507807353122701</v>
      </c>
      <c r="CR15">
        <v>-45.626781066655298</v>
      </c>
      <c r="CS15">
        <v>-45.8233434373238</v>
      </c>
      <c r="CT15">
        <v>-45.232280708081397</v>
      </c>
    </row>
    <row r="16" spans="1:98" x14ac:dyDescent="0.35">
      <c r="A16" s="1" t="s">
        <v>2</v>
      </c>
      <c r="C16">
        <f>AVERAGE(C13:C15)</f>
        <v>113.65220010915834</v>
      </c>
      <c r="D16">
        <f t="shared" ref="D16:BO16" si="4">AVERAGE(D13:D15)</f>
        <v>113.65580654369866</v>
      </c>
      <c r="E16">
        <f t="shared" si="4"/>
        <v>113.65758349385699</v>
      </c>
      <c r="F16">
        <f t="shared" si="4"/>
        <v>90.425520739733898</v>
      </c>
      <c r="G16">
        <f t="shared" si="4"/>
        <v>115.95396824174333</v>
      </c>
      <c r="H16">
        <f t="shared" si="4"/>
        <v>115.802834166257</v>
      </c>
      <c r="I16">
        <f t="shared" si="4"/>
        <v>113.45979564435066</v>
      </c>
      <c r="J16">
        <f t="shared" si="4"/>
        <v>114.215851475985</v>
      </c>
      <c r="K16">
        <f t="shared" si="4"/>
        <v>114.20542364543167</v>
      </c>
      <c r="L16">
        <f t="shared" si="4"/>
        <v>113.85821207910466</v>
      </c>
      <c r="M16">
        <f t="shared" si="4"/>
        <v>113.58212666474067</v>
      </c>
      <c r="N16">
        <f t="shared" si="4"/>
        <v>123.31686618614633</v>
      </c>
      <c r="O16">
        <f t="shared" si="4"/>
        <v>123.31678157657034</v>
      </c>
      <c r="P16">
        <f t="shared" si="4"/>
        <v>123.316564900914</v>
      </c>
      <c r="Q16">
        <f t="shared" si="4"/>
        <v>90.425520739733898</v>
      </c>
      <c r="R16">
        <f t="shared" si="4"/>
        <v>125.98423912769732</v>
      </c>
      <c r="S16">
        <f t="shared" si="4"/>
        <v>120.71815411434034</v>
      </c>
      <c r="T16">
        <f t="shared" si="4"/>
        <v>121.60406298466233</v>
      </c>
      <c r="U16">
        <f t="shared" si="4"/>
        <v>122.04359145997701</v>
      </c>
      <c r="V16" s="7">
        <f t="shared" si="4"/>
        <v>122.39521229910901</v>
      </c>
      <c r="W16">
        <f t="shared" si="4"/>
        <v>122.792916848704</v>
      </c>
      <c r="X16">
        <f t="shared" si="4"/>
        <v>122.95925296499833</v>
      </c>
      <c r="Y16">
        <f t="shared" si="4"/>
        <v>-27.451703596336433</v>
      </c>
      <c r="Z16">
        <f t="shared" si="4"/>
        <v>-27.4515496584491</v>
      </c>
      <c r="AA16">
        <f t="shared" si="4"/>
        <v>-27.660469862459564</v>
      </c>
      <c r="AB16">
        <f t="shared" si="4"/>
        <v>0</v>
      </c>
      <c r="AC16">
        <f t="shared" si="4"/>
        <v>-35.744888291735172</v>
      </c>
      <c r="AD16">
        <f t="shared" si="4"/>
        <v>-31.228231970905867</v>
      </c>
      <c r="AE16">
        <f t="shared" si="4"/>
        <v>-26.821119771904097</v>
      </c>
      <c r="AF16">
        <f t="shared" si="4"/>
        <v>-27.981797860154234</v>
      </c>
      <c r="AG16">
        <f t="shared" si="4"/>
        <v>-27.644588444086896</v>
      </c>
      <c r="AH16">
        <f t="shared" si="4"/>
        <v>-27.286609566811801</v>
      </c>
      <c r="AI16">
        <f t="shared" si="4"/>
        <v>-27.324163374950832</v>
      </c>
      <c r="AJ16">
        <f t="shared" si="4"/>
        <v>-9.6646660769881176</v>
      </c>
      <c r="AK16">
        <f t="shared" si="4"/>
        <v>-9.6609750328718906</v>
      </c>
      <c r="AL16">
        <f t="shared" si="4"/>
        <v>-9.6589814070568494</v>
      </c>
      <c r="AM16">
        <f t="shared" si="4"/>
        <v>0</v>
      </c>
      <c r="AN16">
        <f t="shared" si="4"/>
        <v>-10.03027088595397</v>
      </c>
      <c r="AO16">
        <f t="shared" si="4"/>
        <v>-4.9153199480836962</v>
      </c>
      <c r="AP16">
        <f t="shared" si="4"/>
        <v>-8.1442673403115773</v>
      </c>
      <c r="AQ16">
        <f t="shared" si="4"/>
        <v>-7.8277399839923527</v>
      </c>
      <c r="AR16">
        <f t="shared" si="4"/>
        <v>-8.1897886536774234</v>
      </c>
      <c r="AS16">
        <f t="shared" si="4"/>
        <v>-8.9347047695993869</v>
      </c>
      <c r="AT16">
        <f t="shared" si="4"/>
        <v>-9.3771263002577534</v>
      </c>
      <c r="AU16">
        <f t="shared" si="4"/>
        <v>3.9474836662040476E-3</v>
      </c>
      <c r="AV16">
        <f t="shared" si="4"/>
        <v>0.97611514106792707</v>
      </c>
      <c r="AW16">
        <f t="shared" si="4"/>
        <v>0.99662717441325144</v>
      </c>
      <c r="AX16">
        <f t="shared" si="4"/>
        <v>0.99962971800562939</v>
      </c>
      <c r="AY16">
        <f t="shared" si="4"/>
        <v>0.99983394484365162</v>
      </c>
      <c r="AZ16">
        <f t="shared" si="4"/>
        <v>0.99985755871457371</v>
      </c>
      <c r="BA16">
        <f t="shared" si="4"/>
        <v>0.999880247024036</v>
      </c>
      <c r="BB16">
        <f t="shared" si="4"/>
        <v>0.99989430781317401</v>
      </c>
      <c r="BC16">
        <f t="shared" si="4"/>
        <v>87.579665542926435</v>
      </c>
      <c r="BD16">
        <f t="shared" si="4"/>
        <v>27.657850809628076</v>
      </c>
      <c r="BE16">
        <f t="shared" si="4"/>
        <v>27.657040120998925</v>
      </c>
      <c r="BF16">
        <f t="shared" si="4"/>
        <v>90.425520739733898</v>
      </c>
      <c r="BG16">
        <f t="shared" si="4"/>
        <v>51.68669609095803</v>
      </c>
      <c r="BH16">
        <f t="shared" si="4"/>
        <v>44.975948615888107</v>
      </c>
      <c r="BI16">
        <f t="shared" si="4"/>
        <v>42.063416106405775</v>
      </c>
      <c r="BJ16">
        <f t="shared" si="4"/>
        <v>41.319160336549466</v>
      </c>
      <c r="BK16">
        <f t="shared" si="4"/>
        <v>41.536116709034232</v>
      </c>
      <c r="BL16">
        <f t="shared" si="4"/>
        <v>41.396323667252666</v>
      </c>
      <c r="BM16">
        <f t="shared" si="4"/>
        <v>41.447476459625001</v>
      </c>
      <c r="BN16">
        <f t="shared" si="4"/>
        <v>86.200496512821971</v>
      </c>
      <c r="BO16">
        <f t="shared" si="4"/>
        <v>86.204256885249379</v>
      </c>
      <c r="BP16">
        <f t="shared" ref="BP16:CT16" si="5">AVERAGE(BP13:BP15)</f>
        <v>85.997113631397568</v>
      </c>
      <c r="BQ16">
        <f t="shared" si="5"/>
        <v>90.425520739733898</v>
      </c>
      <c r="BR16">
        <f t="shared" si="5"/>
        <v>80.209079950008331</v>
      </c>
      <c r="BS16">
        <f t="shared" si="5"/>
        <v>84.574602195351019</v>
      </c>
      <c r="BT16">
        <f t="shared" si="5"/>
        <v>86.638675872446598</v>
      </c>
      <c r="BU16">
        <f t="shared" si="5"/>
        <v>86.234053615830433</v>
      </c>
      <c r="BV16">
        <f t="shared" si="5"/>
        <v>86.560835201344688</v>
      </c>
      <c r="BW16">
        <f t="shared" si="5"/>
        <v>86.571602512292927</v>
      </c>
      <c r="BX16">
        <f t="shared" si="5"/>
        <v>86.257963289789998</v>
      </c>
      <c r="BY16">
        <f t="shared" si="5"/>
        <v>-26.072534566231933</v>
      </c>
      <c r="BZ16">
        <f t="shared" si="5"/>
        <v>-85.997955734070274</v>
      </c>
      <c r="CA16">
        <f t="shared" si="5"/>
        <v>-86.000543372858203</v>
      </c>
      <c r="CB16">
        <f t="shared" si="5"/>
        <v>0</v>
      </c>
      <c r="CC16">
        <f t="shared" si="5"/>
        <v>-64.267272150785502</v>
      </c>
      <c r="CD16">
        <f t="shared" si="5"/>
        <v>-70.8268855503688</v>
      </c>
      <c r="CE16">
        <f t="shared" si="5"/>
        <v>-71.396379537944966</v>
      </c>
      <c r="CF16">
        <f t="shared" si="5"/>
        <v>-72.896691139435276</v>
      </c>
      <c r="CG16">
        <f t="shared" si="5"/>
        <v>-72.669306936397376</v>
      </c>
      <c r="CH16">
        <f t="shared" si="5"/>
        <v>-72.46188841185203</v>
      </c>
      <c r="CI16">
        <f t="shared" si="5"/>
        <v>-72.134650205115804</v>
      </c>
      <c r="CJ16">
        <f t="shared" si="5"/>
        <v>1.3791690301044308</v>
      </c>
      <c r="CK16">
        <f t="shared" si="5"/>
        <v>-58.546406075621235</v>
      </c>
      <c r="CL16">
        <f t="shared" si="5"/>
        <v>-58.340073510398632</v>
      </c>
      <c r="CM16">
        <f t="shared" si="5"/>
        <v>0</v>
      </c>
      <c r="CN16">
        <f t="shared" si="5"/>
        <v>-28.522383859050297</v>
      </c>
      <c r="CO16">
        <f t="shared" si="5"/>
        <v>-39.598653579462898</v>
      </c>
      <c r="CP16">
        <f t="shared" si="5"/>
        <v>-44.575259766040865</v>
      </c>
      <c r="CQ16">
        <f t="shared" si="5"/>
        <v>-44.914893279280996</v>
      </c>
      <c r="CR16">
        <f t="shared" si="5"/>
        <v>-45.024718492310534</v>
      </c>
      <c r="CS16">
        <f t="shared" si="5"/>
        <v>-45.17527884504026</v>
      </c>
      <c r="CT16">
        <f t="shared" si="5"/>
        <v>-44.810486830164997</v>
      </c>
    </row>
    <row r="17" spans="1:98" x14ac:dyDescent="0.35">
      <c r="A17" s="1" t="s">
        <v>3</v>
      </c>
      <c r="C17">
        <f>STDEV(C13:C15)</f>
        <v>0.55533729882886407</v>
      </c>
      <c r="D17">
        <f t="shared" ref="D17:BO17" si="6">STDEV(D13:D15)</f>
        <v>0.55466472538213285</v>
      </c>
      <c r="E17">
        <f t="shared" si="6"/>
        <v>0.55142996159702229</v>
      </c>
      <c r="F17">
        <f t="shared" si="6"/>
        <v>0.94235465407908192</v>
      </c>
      <c r="G17">
        <f t="shared" si="6"/>
        <v>0.12165636424746136</v>
      </c>
      <c r="H17">
        <f t="shared" si="6"/>
        <v>0.23793692480114514</v>
      </c>
      <c r="I17">
        <f t="shared" si="6"/>
        <v>0.11120924965222323</v>
      </c>
      <c r="J17">
        <f t="shared" si="6"/>
        <v>0.13818619437728624</v>
      </c>
      <c r="K17">
        <f t="shared" si="6"/>
        <v>0.12234415090777946</v>
      </c>
      <c r="L17">
        <f t="shared" si="6"/>
        <v>0.14669143305365648</v>
      </c>
      <c r="M17">
        <f t="shared" si="6"/>
        <v>0.21551906563844214</v>
      </c>
      <c r="N17">
        <f t="shared" si="6"/>
        <v>0.42174303207625802</v>
      </c>
      <c r="O17">
        <f t="shared" si="6"/>
        <v>0.42121659067435757</v>
      </c>
      <c r="P17">
        <f t="shared" si="6"/>
        <v>0.42098950514413352</v>
      </c>
      <c r="Q17">
        <f t="shared" si="6"/>
        <v>0.94235465407908192</v>
      </c>
      <c r="R17">
        <f t="shared" si="6"/>
        <v>0.141106232227587</v>
      </c>
      <c r="S17">
        <f t="shared" si="6"/>
        <v>0.25128721271995985</v>
      </c>
      <c r="T17">
        <f t="shared" si="6"/>
        <v>0.24221660962670841</v>
      </c>
      <c r="U17">
        <f t="shared" si="6"/>
        <v>0.22010163861292995</v>
      </c>
      <c r="V17" s="7">
        <f t="shared" si="6"/>
        <v>0.29709248297506147</v>
      </c>
      <c r="W17">
        <f t="shared" si="6"/>
        <v>0.29324701874384035</v>
      </c>
      <c r="X17">
        <f t="shared" si="6"/>
        <v>0.33190692924008885</v>
      </c>
      <c r="Y17">
        <f t="shared" si="6"/>
        <v>0.6342707448799928</v>
      </c>
      <c r="Z17">
        <f t="shared" si="6"/>
        <v>0.62344856481927513</v>
      </c>
      <c r="AA17">
        <f t="shared" si="6"/>
        <v>1.0204777864207095</v>
      </c>
      <c r="AB17">
        <f t="shared" si="6"/>
        <v>0</v>
      </c>
      <c r="AC17">
        <f t="shared" si="6"/>
        <v>0.33815569666675438</v>
      </c>
      <c r="AD17">
        <f t="shared" si="6"/>
        <v>0.36761668985383406</v>
      </c>
      <c r="AE17">
        <f t="shared" si="6"/>
        <v>0.11351230772358782</v>
      </c>
      <c r="AF17">
        <f t="shared" si="6"/>
        <v>9.0501338573828999E-2</v>
      </c>
      <c r="AG17">
        <f t="shared" si="6"/>
        <v>7.1254869416494157E-2</v>
      </c>
      <c r="AH17">
        <f t="shared" si="6"/>
        <v>9.3808345855549962E-3</v>
      </c>
      <c r="AI17">
        <f t="shared" si="6"/>
        <v>2.9868160201817519E-2</v>
      </c>
      <c r="AJ17">
        <f t="shared" si="6"/>
        <v>0.85819012052673105</v>
      </c>
      <c r="AK17">
        <f t="shared" si="6"/>
        <v>0.85787220296330591</v>
      </c>
      <c r="AL17">
        <f t="shared" si="6"/>
        <v>0.85683784391768758</v>
      </c>
      <c r="AM17">
        <f t="shared" si="6"/>
        <v>0</v>
      </c>
      <c r="AN17">
        <f t="shared" si="6"/>
        <v>7.0624732600422346E-2</v>
      </c>
      <c r="AO17">
        <f t="shared" si="6"/>
        <v>3.982708716542066E-2</v>
      </c>
      <c r="AP17">
        <f t="shared" si="6"/>
        <v>0.14331236356786334</v>
      </c>
      <c r="AQ17">
        <f t="shared" si="6"/>
        <v>0.14144462772830937</v>
      </c>
      <c r="AR17">
        <f t="shared" si="6"/>
        <v>0.2136783837617233</v>
      </c>
      <c r="AS17">
        <f t="shared" si="6"/>
        <v>0.25466739943206618</v>
      </c>
      <c r="AT17">
        <f t="shared" si="6"/>
        <v>0.43032774735000306</v>
      </c>
      <c r="AU17">
        <f t="shared" si="6"/>
        <v>4.8986628829788973E-3</v>
      </c>
      <c r="AV17">
        <f t="shared" si="6"/>
        <v>6.0272534495807049E-4</v>
      </c>
      <c r="AW17">
        <f t="shared" si="6"/>
        <v>1.7212299652784896E-4</v>
      </c>
      <c r="AX17">
        <f t="shared" si="6"/>
        <v>5.305016145976166E-5</v>
      </c>
      <c r="AY17">
        <f t="shared" si="6"/>
        <v>2.4294222773177606E-5</v>
      </c>
      <c r="AZ17">
        <f t="shared" si="6"/>
        <v>2.0905118896352725E-5</v>
      </c>
      <c r="BA17">
        <f t="shared" si="6"/>
        <v>1.772280140813534E-5</v>
      </c>
      <c r="BB17">
        <f t="shared" si="6"/>
        <v>8.8640329079649105E-6</v>
      </c>
      <c r="BC17">
        <f t="shared" si="6"/>
        <v>79.959955986315776</v>
      </c>
      <c r="BD17">
        <f t="shared" si="6"/>
        <v>23.826892111179845</v>
      </c>
      <c r="BE17">
        <f t="shared" si="6"/>
        <v>23.944633511420886</v>
      </c>
      <c r="BF17">
        <f t="shared" si="6"/>
        <v>0.94235465407908192</v>
      </c>
      <c r="BG17">
        <f t="shared" si="6"/>
        <v>0.38186027231606989</v>
      </c>
      <c r="BH17">
        <f t="shared" si="6"/>
        <v>0.42194764745070928</v>
      </c>
      <c r="BI17">
        <f t="shared" si="6"/>
        <v>0.52943693147287307</v>
      </c>
      <c r="BJ17">
        <f t="shared" si="6"/>
        <v>0.62232184792680678</v>
      </c>
      <c r="BK17">
        <f t="shared" si="6"/>
        <v>0.53051441223201568</v>
      </c>
      <c r="BL17">
        <f t="shared" si="6"/>
        <v>0.5932419231069419</v>
      </c>
      <c r="BM17">
        <f t="shared" si="6"/>
        <v>0.52673644215614734</v>
      </c>
      <c r="BN17">
        <f t="shared" si="6"/>
        <v>0.18748872881478915</v>
      </c>
      <c r="BO17">
        <f t="shared" si="6"/>
        <v>0.18558603414442021</v>
      </c>
      <c r="BP17">
        <f t="shared" ref="BP17:CT17" si="7">STDEV(BP13:BP15)</f>
        <v>0.49619659856880033</v>
      </c>
      <c r="BQ17">
        <f t="shared" si="7"/>
        <v>0.94235465407908192</v>
      </c>
      <c r="BR17">
        <f t="shared" si="7"/>
        <v>0.36029919915889075</v>
      </c>
      <c r="BS17">
        <f t="shared" si="7"/>
        <v>0.1382895023332032</v>
      </c>
      <c r="BT17">
        <f t="shared" si="7"/>
        <v>0.11680670714565423</v>
      </c>
      <c r="BU17">
        <f t="shared" si="7"/>
        <v>0.12216408154543182</v>
      </c>
      <c r="BV17">
        <f t="shared" si="7"/>
        <v>0.18495784104863741</v>
      </c>
      <c r="BW17">
        <f t="shared" si="7"/>
        <v>0.15605303246617072</v>
      </c>
      <c r="BX17">
        <f t="shared" si="7"/>
        <v>0.2384675410787209</v>
      </c>
      <c r="BY17">
        <f t="shared" si="7"/>
        <v>80.147198839356022</v>
      </c>
      <c r="BZ17">
        <f t="shared" si="7"/>
        <v>23.652817266540595</v>
      </c>
      <c r="CA17">
        <f t="shared" si="7"/>
        <v>23.77102127359683</v>
      </c>
      <c r="CB17">
        <f t="shared" si="7"/>
        <v>0</v>
      </c>
      <c r="CC17">
        <f t="shared" si="7"/>
        <v>0.3862577450126376</v>
      </c>
      <c r="CD17">
        <f t="shared" si="7"/>
        <v>0.65820549830868791</v>
      </c>
      <c r="CE17">
        <f t="shared" si="7"/>
        <v>0.62846320754923157</v>
      </c>
      <c r="CF17">
        <f t="shared" si="7"/>
        <v>0.74920486306032996</v>
      </c>
      <c r="CG17">
        <f t="shared" si="7"/>
        <v>0.63933536870349561</v>
      </c>
      <c r="CH17">
        <f t="shared" si="7"/>
        <v>0.70785473951903988</v>
      </c>
      <c r="CI17">
        <f t="shared" si="7"/>
        <v>0.61852749240445826</v>
      </c>
      <c r="CJ17">
        <f t="shared" si="7"/>
        <v>79.772747732013244</v>
      </c>
      <c r="CK17">
        <f t="shared" si="7"/>
        <v>24.011520795664143</v>
      </c>
      <c r="CL17">
        <f t="shared" si="7"/>
        <v>24.298995953591131</v>
      </c>
      <c r="CM17">
        <f t="shared" si="7"/>
        <v>0</v>
      </c>
      <c r="CN17">
        <f t="shared" si="7"/>
        <v>8.7546179712390412E-2</v>
      </c>
      <c r="CO17">
        <f t="shared" si="7"/>
        <v>0.31688414246548668</v>
      </c>
      <c r="CP17">
        <f t="shared" si="7"/>
        <v>0.54347235570586816</v>
      </c>
      <c r="CQ17">
        <f t="shared" si="7"/>
        <v>0.681515702164051</v>
      </c>
      <c r="CR17">
        <f t="shared" si="7"/>
        <v>0.67753213932021872</v>
      </c>
      <c r="CS17">
        <f t="shared" si="7"/>
        <v>0.7159152165659588</v>
      </c>
      <c r="CT17">
        <f t="shared" si="7"/>
        <v>0.61527612723113589</v>
      </c>
    </row>
    <row r="18" spans="1:98" x14ac:dyDescent="0.35">
      <c r="A18" s="1" t="s">
        <v>182</v>
      </c>
      <c r="C18">
        <f>C17/C16*100</f>
        <v>0.48862872720060413</v>
      </c>
      <c r="D18">
        <f t="shared" ref="D18:BO18" si="8">D17/D16*100</f>
        <v>0.48802145904342692</v>
      </c>
      <c r="E18">
        <f t="shared" si="8"/>
        <v>0.48516776852538496</v>
      </c>
      <c r="F18">
        <f t="shared" si="8"/>
        <v>1.0421335109491956</v>
      </c>
      <c r="G18">
        <f t="shared" si="8"/>
        <v>0.10491781013809683</v>
      </c>
      <c r="H18">
        <f t="shared" si="8"/>
        <v>0.20546727246721908</v>
      </c>
      <c r="I18">
        <f t="shared" si="8"/>
        <v>9.8016437470783063E-2</v>
      </c>
      <c r="J18">
        <f t="shared" si="8"/>
        <v>0.12098687930925352</v>
      </c>
      <c r="K18">
        <f t="shared" si="8"/>
        <v>0.1071263929527688</v>
      </c>
      <c r="L18">
        <f t="shared" si="8"/>
        <v>0.12883693707726629</v>
      </c>
      <c r="M18">
        <f t="shared" si="8"/>
        <v>0.18974734138812863</v>
      </c>
      <c r="N18">
        <f t="shared" si="8"/>
        <v>0.34199947267524505</v>
      </c>
      <c r="O18">
        <f t="shared" si="8"/>
        <v>0.34157280565485254</v>
      </c>
      <c r="P18">
        <f t="shared" si="8"/>
        <v>0.34138925738192794</v>
      </c>
      <c r="Q18">
        <f t="shared" si="8"/>
        <v>1.0421335109491956</v>
      </c>
      <c r="R18">
        <f t="shared" si="8"/>
        <v>0.11200308324643851</v>
      </c>
      <c r="S18">
        <f t="shared" si="8"/>
        <v>0.20816025109359171</v>
      </c>
      <c r="T18">
        <f t="shared" si="8"/>
        <v>0.19918463551440602</v>
      </c>
      <c r="U18">
        <f t="shared" si="8"/>
        <v>0.18034674002945095</v>
      </c>
      <c r="V18" s="7">
        <f t="shared" si="8"/>
        <v>0.2427321113255867</v>
      </c>
      <c r="W18">
        <f t="shared" si="8"/>
        <v>0.23881427876263969</v>
      </c>
      <c r="X18">
        <f t="shared" si="8"/>
        <v>0.26993245423715267</v>
      </c>
      <c r="Y18">
        <f t="shared" si="8"/>
        <v>-2.3104968427702222</v>
      </c>
      <c r="Z18">
        <f t="shared" si="8"/>
        <v>-2.2710869607588391</v>
      </c>
      <c r="AA18">
        <f t="shared" si="8"/>
        <v>-3.6893002595219428</v>
      </c>
      <c r="AB18" t="e">
        <f t="shared" si="8"/>
        <v>#DIV/0!</v>
      </c>
      <c r="AC18">
        <f t="shared" si="8"/>
        <v>-0.94602532789266469</v>
      </c>
      <c r="AD18">
        <f t="shared" si="8"/>
        <v>-1.1771934133073183</v>
      </c>
      <c r="AE18">
        <f t="shared" si="8"/>
        <v>-0.42321986810742795</v>
      </c>
      <c r="AF18">
        <f t="shared" si="8"/>
        <v>-0.3234293201106348</v>
      </c>
      <c r="AG18">
        <f t="shared" si="8"/>
        <v>-0.25775341007739033</v>
      </c>
      <c r="AH18">
        <f t="shared" si="8"/>
        <v>-3.4378894023406742E-2</v>
      </c>
      <c r="AI18">
        <f t="shared" si="8"/>
        <v>-0.10931042898535322</v>
      </c>
      <c r="AJ18">
        <f t="shared" si="8"/>
        <v>-8.8796665470947787</v>
      </c>
      <c r="AK18">
        <f t="shared" si="8"/>
        <v>-8.8797683468217059</v>
      </c>
      <c r="AL18">
        <f t="shared" si="8"/>
        <v>-8.8708923623321407</v>
      </c>
      <c r="AM18" t="e">
        <f t="shared" si="8"/>
        <v>#DIV/0!</v>
      </c>
      <c r="AN18">
        <f t="shared" si="8"/>
        <v>-0.7041159047790293</v>
      </c>
      <c r="AO18">
        <f t="shared" si="8"/>
        <v>-0.81026438942083079</v>
      </c>
      <c r="AP18">
        <f t="shared" si="8"/>
        <v>-1.7596716509846373</v>
      </c>
      <c r="AQ18">
        <f t="shared" si="8"/>
        <v>-1.806966353220242</v>
      </c>
      <c r="AR18">
        <f t="shared" si="8"/>
        <v>-2.6090830032076138</v>
      </c>
      <c r="AS18">
        <f t="shared" si="8"/>
        <v>-2.8503168934980372</v>
      </c>
      <c r="AT18">
        <f t="shared" si="8"/>
        <v>-4.589121800974084</v>
      </c>
      <c r="AU18">
        <f t="shared" si="8"/>
        <v>124.09583666978199</v>
      </c>
      <c r="AV18">
        <f t="shared" si="8"/>
        <v>6.174736151502104E-2</v>
      </c>
      <c r="AW18">
        <f t="shared" si="8"/>
        <v>1.7270550206418329E-2</v>
      </c>
      <c r="AX18">
        <f t="shared" si="8"/>
        <v>5.3069812255684568E-3</v>
      </c>
      <c r="AY18">
        <f t="shared" si="8"/>
        <v>2.429825762414638E-3</v>
      </c>
      <c r="AZ18">
        <f t="shared" si="8"/>
        <v>2.0908097072575562E-3</v>
      </c>
      <c r="BA18">
        <f t="shared" si="8"/>
        <v>1.7724924020535533E-3</v>
      </c>
      <c r="BB18">
        <f t="shared" si="8"/>
        <v>8.864969866016197E-4</v>
      </c>
      <c r="BC18">
        <f t="shared" si="8"/>
        <v>91.299681827540297</v>
      </c>
      <c r="BD18">
        <f t="shared" si="8"/>
        <v>86.148747692591428</v>
      </c>
      <c r="BE18">
        <f t="shared" si="8"/>
        <v>86.576992355883547</v>
      </c>
      <c r="BF18">
        <f t="shared" si="8"/>
        <v>1.0421335109491956</v>
      </c>
      <c r="BG18">
        <f t="shared" si="8"/>
        <v>0.73879799096478094</v>
      </c>
      <c r="BH18">
        <f t="shared" si="8"/>
        <v>0.93816286356582357</v>
      </c>
      <c r="BI18">
        <f t="shared" si="8"/>
        <v>1.2586636571161558</v>
      </c>
      <c r="BJ18">
        <f t="shared" si="8"/>
        <v>1.5061338198983751</v>
      </c>
      <c r="BK18">
        <f t="shared" si="8"/>
        <v>1.277236425225633</v>
      </c>
      <c r="BL18">
        <f t="shared" si="8"/>
        <v>1.4330787629246338</v>
      </c>
      <c r="BM18">
        <f t="shared" si="8"/>
        <v>1.2708528652383799</v>
      </c>
      <c r="BN18">
        <f t="shared" si="8"/>
        <v>0.21750307295144286</v>
      </c>
      <c r="BO18">
        <f t="shared" si="8"/>
        <v>0.21528639170506703</v>
      </c>
      <c r="BP18">
        <f t="shared" ref="BP18:CT18" si="9">BP17/BP16*100</f>
        <v>0.57699215428974449</v>
      </c>
      <c r="BQ18">
        <f t="shared" si="9"/>
        <v>1.0421335109491956</v>
      </c>
      <c r="BR18">
        <f t="shared" si="9"/>
        <v>0.44920001499013995</v>
      </c>
      <c r="BS18">
        <f t="shared" si="9"/>
        <v>0.16351185668456483</v>
      </c>
      <c r="BT18">
        <f t="shared" si="9"/>
        <v>0.13482051285920205</v>
      </c>
      <c r="BU18">
        <f t="shared" si="9"/>
        <v>0.14166570678640292</v>
      </c>
      <c r="BV18">
        <f t="shared" si="9"/>
        <v>0.21367381751622028</v>
      </c>
      <c r="BW18">
        <f t="shared" si="9"/>
        <v>0.18025891624682774</v>
      </c>
      <c r="BX18">
        <f t="shared" si="9"/>
        <v>0.27645858073134832</v>
      </c>
      <c r="BY18">
        <f t="shared" si="9"/>
        <v>-307.40087288314254</v>
      </c>
      <c r="BZ18">
        <f t="shared" si="9"/>
        <v>-27.503929674423567</v>
      </c>
      <c r="CA18">
        <f t="shared" si="9"/>
        <v>-27.640547770188821</v>
      </c>
      <c r="CB18" t="e">
        <f t="shared" si="9"/>
        <v>#DIV/0!</v>
      </c>
      <c r="CC18">
        <f t="shared" si="9"/>
        <v>-0.60101779970743108</v>
      </c>
      <c r="CD18">
        <f t="shared" si="9"/>
        <v>-0.92931588505413332</v>
      </c>
      <c r="CE18">
        <f t="shared" si="9"/>
        <v>-0.88024520517209526</v>
      </c>
      <c r="CF18">
        <f t="shared" si="9"/>
        <v>-1.0277625106841497</v>
      </c>
      <c r="CG18">
        <f t="shared" si="9"/>
        <v>-0.87978734854739071</v>
      </c>
      <c r="CH18">
        <f t="shared" si="9"/>
        <v>-0.9768648803296458</v>
      </c>
      <c r="CI18">
        <f t="shared" si="9"/>
        <v>-0.85746238547725318</v>
      </c>
      <c r="CJ18">
        <f t="shared" si="9"/>
        <v>5784.1168116987692</v>
      </c>
      <c r="CK18">
        <f t="shared" si="9"/>
        <v>-41.012800622893494</v>
      </c>
      <c r="CL18">
        <f t="shared" si="9"/>
        <v>-41.650609077926575</v>
      </c>
      <c r="CM18" t="e">
        <f t="shared" si="9"/>
        <v>#DIV/0!</v>
      </c>
      <c r="CN18">
        <f t="shared" si="9"/>
        <v>-0.30693850887436103</v>
      </c>
      <c r="CO18">
        <f t="shared" si="9"/>
        <v>-0.8002396895379108</v>
      </c>
      <c r="CP18">
        <f t="shared" si="9"/>
        <v>-1.2192242031978155</v>
      </c>
      <c r="CQ18">
        <f t="shared" si="9"/>
        <v>-1.5173490403870793</v>
      </c>
      <c r="CR18">
        <f t="shared" si="9"/>
        <v>-1.5048003896702427</v>
      </c>
      <c r="CS18">
        <f t="shared" si="9"/>
        <v>-1.5847499669491432</v>
      </c>
      <c r="CT18">
        <f t="shared" si="9"/>
        <v>-1.3730628046132975</v>
      </c>
    </row>
    <row r="20" spans="1:98" x14ac:dyDescent="0.35">
      <c r="A20" s="1" t="s">
        <v>0</v>
      </c>
      <c r="C20" s="2" t="s">
        <v>106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 t="s">
        <v>105</v>
      </c>
      <c r="Y20" s="3"/>
      <c r="Z20" s="2" t="s">
        <v>100</v>
      </c>
      <c r="AA20" s="3"/>
      <c r="AB20" s="3"/>
      <c r="AC20" s="3"/>
      <c r="AD20" s="3"/>
      <c r="AE20" s="3"/>
      <c r="AF20" s="3"/>
      <c r="AG20" s="3"/>
      <c r="AH20" s="3"/>
      <c r="AI20" s="3"/>
      <c r="AJ20" s="1" t="s">
        <v>101</v>
      </c>
      <c r="AU20" s="2" t="s">
        <v>102</v>
      </c>
      <c r="AV20" s="3"/>
      <c r="AW20" s="3"/>
      <c r="AX20" s="3"/>
      <c r="AY20" s="3"/>
      <c r="AZ20" s="3"/>
      <c r="BA20" s="3"/>
      <c r="BB20" s="3"/>
      <c r="BC20" s="1" t="s">
        <v>107</v>
      </c>
      <c r="BN20" s="2" t="s">
        <v>108</v>
      </c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1" t="s">
        <v>103</v>
      </c>
      <c r="CJ20" s="2" t="s">
        <v>104</v>
      </c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x14ac:dyDescent="0.35">
      <c r="A21" s="1" t="s">
        <v>1</v>
      </c>
      <c r="B21" s="1">
        <v>7.4999999999999997E-2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" t="s">
        <v>13</v>
      </c>
      <c r="M21" s="2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6" t="s">
        <v>23</v>
      </c>
      <c r="W21" s="1" t="s">
        <v>24</v>
      </c>
      <c r="X21" s="1" t="s">
        <v>25</v>
      </c>
      <c r="Y21" s="2" t="s">
        <v>26</v>
      </c>
      <c r="Z21" s="2" t="s">
        <v>27</v>
      </c>
      <c r="AA21" s="2" t="s">
        <v>28</v>
      </c>
      <c r="AB21" s="2" t="s">
        <v>29</v>
      </c>
      <c r="AC21" s="2" t="s">
        <v>30</v>
      </c>
      <c r="AD21" s="2" t="s">
        <v>31</v>
      </c>
      <c r="AE21" s="2" t="s">
        <v>32</v>
      </c>
      <c r="AF21" s="2" t="s">
        <v>33</v>
      </c>
      <c r="AG21" s="2" t="s">
        <v>34</v>
      </c>
      <c r="AH21" s="2" t="s">
        <v>35</v>
      </c>
      <c r="AI21" s="2" t="s">
        <v>36</v>
      </c>
      <c r="AJ21" s="1" t="s">
        <v>37</v>
      </c>
      <c r="AK21" s="1" t="s">
        <v>38</v>
      </c>
      <c r="AL21" s="1" t="s">
        <v>39</v>
      </c>
      <c r="AM21" s="1" t="s">
        <v>40</v>
      </c>
      <c r="AN21" s="1" t="s">
        <v>41</v>
      </c>
      <c r="AO21" s="1" t="s">
        <v>42</v>
      </c>
      <c r="AP21" s="1" t="s">
        <v>43</v>
      </c>
      <c r="AQ21" s="1" t="s">
        <v>44</v>
      </c>
      <c r="AR21" s="1" t="s">
        <v>45</v>
      </c>
      <c r="AS21" s="1" t="s">
        <v>46</v>
      </c>
      <c r="AT21" s="1" t="s">
        <v>47</v>
      </c>
      <c r="AU21" s="2" t="s">
        <v>48</v>
      </c>
      <c r="AV21" s="2" t="s">
        <v>49</v>
      </c>
      <c r="AW21" s="2" t="s">
        <v>50</v>
      </c>
      <c r="AX21" s="2" t="s">
        <v>51</v>
      </c>
      <c r="AY21" s="2" t="s">
        <v>52</v>
      </c>
      <c r="AZ21" s="2" t="s">
        <v>53</v>
      </c>
      <c r="BA21" s="2" t="s">
        <v>54</v>
      </c>
      <c r="BB21" s="2" t="s">
        <v>55</v>
      </c>
      <c r="BC21" s="1" t="s">
        <v>56</v>
      </c>
      <c r="BD21" s="1" t="s">
        <v>57</v>
      </c>
      <c r="BE21" s="1" t="s">
        <v>58</v>
      </c>
      <c r="BF21" s="1" t="s">
        <v>59</v>
      </c>
      <c r="BG21" s="1" t="s">
        <v>60</v>
      </c>
      <c r="BH21" s="1" t="s">
        <v>61</v>
      </c>
      <c r="BI21" s="1" t="s">
        <v>62</v>
      </c>
      <c r="BJ21" s="1" t="s">
        <v>63</v>
      </c>
      <c r="BK21" s="1" t="s">
        <v>64</v>
      </c>
      <c r="BL21" s="1" t="s">
        <v>65</v>
      </c>
      <c r="BM21" s="1" t="s">
        <v>66</v>
      </c>
      <c r="BN21" s="2" t="s">
        <v>67</v>
      </c>
      <c r="BO21" s="2" t="s">
        <v>68</v>
      </c>
      <c r="BP21" s="2" t="s">
        <v>69</v>
      </c>
      <c r="BQ21" s="2" t="s">
        <v>70</v>
      </c>
      <c r="BR21" s="2" t="s">
        <v>71</v>
      </c>
      <c r="BS21" s="2" t="s">
        <v>72</v>
      </c>
      <c r="BT21" s="2" t="s">
        <v>73</v>
      </c>
      <c r="BU21" s="2" t="s">
        <v>74</v>
      </c>
      <c r="BV21" s="2" t="s">
        <v>75</v>
      </c>
      <c r="BW21" s="2" t="s">
        <v>76</v>
      </c>
      <c r="BX21" s="2" t="s">
        <v>77</v>
      </c>
      <c r="BY21" s="1" t="s">
        <v>78</v>
      </c>
      <c r="BZ21" s="1" t="s">
        <v>79</v>
      </c>
      <c r="CA21" s="1" t="s">
        <v>80</v>
      </c>
      <c r="CB21" s="1" t="s">
        <v>81</v>
      </c>
      <c r="CC21" s="1" t="s">
        <v>82</v>
      </c>
      <c r="CD21" s="1" t="s">
        <v>83</v>
      </c>
      <c r="CE21" s="1" t="s">
        <v>84</v>
      </c>
      <c r="CF21" s="1" t="s">
        <v>85</v>
      </c>
      <c r="CG21" s="1" t="s">
        <v>86</v>
      </c>
      <c r="CH21" s="1" t="s">
        <v>87</v>
      </c>
      <c r="CI21" s="1" t="s">
        <v>88</v>
      </c>
      <c r="CJ21" s="2" t="s">
        <v>89</v>
      </c>
      <c r="CK21" s="2" t="s">
        <v>90</v>
      </c>
      <c r="CL21" s="2" t="s">
        <v>91</v>
      </c>
      <c r="CM21" s="2" t="s">
        <v>92</v>
      </c>
      <c r="CN21" s="2" t="s">
        <v>93</v>
      </c>
      <c r="CO21" s="2" t="s">
        <v>94</v>
      </c>
      <c r="CP21" s="2" t="s">
        <v>95</v>
      </c>
      <c r="CQ21" s="2" t="s">
        <v>96</v>
      </c>
      <c r="CR21" s="2" t="s">
        <v>97</v>
      </c>
      <c r="CS21" s="2" t="s">
        <v>98</v>
      </c>
      <c r="CT21" s="2" t="s">
        <v>99</v>
      </c>
    </row>
    <row r="22" spans="1:98" x14ac:dyDescent="0.35">
      <c r="A22" s="1" t="s">
        <v>109</v>
      </c>
    </row>
    <row r="23" spans="1:98" x14ac:dyDescent="0.35">
      <c r="A23" s="1" t="s">
        <v>176</v>
      </c>
      <c r="C23">
        <v>115.501098577112</v>
      </c>
      <c r="D23">
        <v>115.504203014686</v>
      </c>
      <c r="E23">
        <v>115.506256028058</v>
      </c>
      <c r="F23">
        <v>89.491062945634795</v>
      </c>
      <c r="G23">
        <v>118.044470771661</v>
      </c>
      <c r="H23">
        <v>116.93927296672101</v>
      </c>
      <c r="I23">
        <v>114.973135385999</v>
      </c>
      <c r="J23">
        <v>115.751658836519</v>
      </c>
      <c r="K23">
        <v>115.849706304275</v>
      </c>
      <c r="L23">
        <v>115.64338603464201</v>
      </c>
      <c r="M23">
        <v>115.375904012917</v>
      </c>
      <c r="N23" s="4">
        <v>120.99815358153501</v>
      </c>
      <c r="O23">
        <v>120.998167025212</v>
      </c>
      <c r="P23">
        <v>120.99690408345499</v>
      </c>
      <c r="Q23">
        <v>89.491062945634795</v>
      </c>
      <c r="R23">
        <v>123.992437900621</v>
      </c>
      <c r="S23">
        <v>119.867410486152</v>
      </c>
      <c r="T23">
        <v>119.746099195651</v>
      </c>
      <c r="U23">
        <v>120.360513168669</v>
      </c>
      <c r="V23" s="7">
        <v>120.606128151074</v>
      </c>
      <c r="W23">
        <v>120.86372840974801</v>
      </c>
      <c r="X23">
        <v>120.87515342131999</v>
      </c>
      <c r="Y23">
        <v>-27.126461166282201</v>
      </c>
      <c r="Z23">
        <v>-27.1309801076988</v>
      </c>
      <c r="AA23">
        <v>-27.145573047429199</v>
      </c>
      <c r="AB23">
        <v>0</v>
      </c>
      <c r="AC23">
        <v>-35.352795801346602</v>
      </c>
      <c r="AD23">
        <v>-29.308661849409798</v>
      </c>
      <c r="AE23">
        <v>-25.8108691346226</v>
      </c>
      <c r="AF23">
        <v>-27.1449545405303</v>
      </c>
      <c r="AG23">
        <v>-27.064445291690301</v>
      </c>
      <c r="AH23">
        <v>-26.683355351042501</v>
      </c>
      <c r="AI23">
        <v>-26.670079977455998</v>
      </c>
      <c r="AJ23">
        <v>-5.4970550044221396</v>
      </c>
      <c r="AK23">
        <v>-5.4939640105255698</v>
      </c>
      <c r="AL23">
        <v>-5.4906480553975001</v>
      </c>
      <c r="AM23">
        <v>0</v>
      </c>
      <c r="AN23">
        <v>-5.9479671289603004</v>
      </c>
      <c r="AO23">
        <v>-2.9281375194309098</v>
      </c>
      <c r="AP23">
        <v>-4.7729638096515004</v>
      </c>
      <c r="AQ23">
        <v>-4.6088543321495203</v>
      </c>
      <c r="AR23">
        <v>-4.7564218467992596</v>
      </c>
      <c r="AS23">
        <v>-5.22034237510577</v>
      </c>
      <c r="AT23">
        <v>-5.4992494084030703</v>
      </c>
      <c r="AU23">
        <v>1.36382675735558E-3</v>
      </c>
      <c r="AV23">
        <v>0.975967272086121</v>
      </c>
      <c r="AW23">
        <v>0.996825042466012</v>
      </c>
      <c r="AX23">
        <v>0.99968878110237003</v>
      </c>
      <c r="AY23">
        <v>0.99984084607330503</v>
      </c>
      <c r="AZ23">
        <v>0.99985187368975703</v>
      </c>
      <c r="BA23">
        <v>0.99987568897475099</v>
      </c>
      <c r="BB23">
        <v>0.99988719527258596</v>
      </c>
      <c r="BC23">
        <v>45.059106289229703</v>
      </c>
      <c r="BD23">
        <v>45.070445525343203</v>
      </c>
      <c r="BE23">
        <v>45.148871192736799</v>
      </c>
      <c r="BF23">
        <v>89.491062945634795</v>
      </c>
      <c r="BG23">
        <v>53.261691136475797</v>
      </c>
      <c r="BH23">
        <v>47.5465309136193</v>
      </c>
      <c r="BI23">
        <v>45.59393566184</v>
      </c>
      <c r="BJ23">
        <v>45.296834546665998</v>
      </c>
      <c r="BK23">
        <v>45.323136920665902</v>
      </c>
      <c r="BL23">
        <v>45.346159096444602</v>
      </c>
      <c r="BM23">
        <v>45.3261248489625</v>
      </c>
      <c r="BN23">
        <v>88.374637410830303</v>
      </c>
      <c r="BO23">
        <v>88.373222906987493</v>
      </c>
      <c r="BP23">
        <v>88.360682980628695</v>
      </c>
      <c r="BQ23">
        <v>89.491062945634795</v>
      </c>
      <c r="BR23">
        <v>82.691674970314295</v>
      </c>
      <c r="BS23">
        <v>87.630611117311005</v>
      </c>
      <c r="BT23">
        <v>89.162266251376806</v>
      </c>
      <c r="BU23">
        <v>88.606704295989204</v>
      </c>
      <c r="BV23">
        <v>88.7852610125844</v>
      </c>
      <c r="BW23">
        <v>88.960030683599399</v>
      </c>
      <c r="BX23">
        <v>88.705824035461106</v>
      </c>
      <c r="BY23">
        <v>-70.441992287882798</v>
      </c>
      <c r="BZ23">
        <v>-70.433757489343094</v>
      </c>
      <c r="CA23">
        <v>-70.357384835321099</v>
      </c>
      <c r="CB23">
        <v>0</v>
      </c>
      <c r="CC23">
        <v>-64.782779635185094</v>
      </c>
      <c r="CD23">
        <v>-69.3927420531016</v>
      </c>
      <c r="CE23">
        <v>-69.379199724159307</v>
      </c>
      <c r="CF23">
        <v>-70.454824289853505</v>
      </c>
      <c r="CG23">
        <v>-70.526569383608802</v>
      </c>
      <c r="CH23">
        <v>-70.297226938197397</v>
      </c>
      <c r="CI23">
        <v>-70.049779163954597</v>
      </c>
      <c r="CJ23">
        <v>-43.3155311216006</v>
      </c>
      <c r="CK23">
        <v>-43.302777381644198</v>
      </c>
      <c r="CL23">
        <v>-43.211811787891897</v>
      </c>
      <c r="CM23">
        <v>0</v>
      </c>
      <c r="CN23">
        <v>-29.429983833838602</v>
      </c>
      <c r="CO23">
        <v>-40.084080203691698</v>
      </c>
      <c r="CP23">
        <v>-43.568330589536799</v>
      </c>
      <c r="CQ23">
        <v>-43.309869749323198</v>
      </c>
      <c r="CR23">
        <v>-43.462124091918497</v>
      </c>
      <c r="CS23">
        <v>-43.613871587154797</v>
      </c>
      <c r="CT23">
        <v>-43.379699186498598</v>
      </c>
    </row>
    <row r="24" spans="1:98" x14ac:dyDescent="0.35">
      <c r="A24" s="1" t="s">
        <v>177</v>
      </c>
      <c r="C24">
        <v>115.78943838106601</v>
      </c>
      <c r="D24">
        <v>115.78692525657</v>
      </c>
      <c r="E24">
        <v>115.789001176819</v>
      </c>
      <c r="F24">
        <v>91.375578558193595</v>
      </c>
      <c r="G24">
        <v>118.180116724846</v>
      </c>
      <c r="H24">
        <v>116.718611803664</v>
      </c>
      <c r="I24">
        <v>115.135549593883</v>
      </c>
      <c r="J24">
        <v>115.98344727614899</v>
      </c>
      <c r="K24">
        <v>116.093558190983</v>
      </c>
      <c r="L24">
        <v>115.926989402049</v>
      </c>
      <c r="M24">
        <v>115.78678332058</v>
      </c>
      <c r="N24">
        <v>121.15752250240401</v>
      </c>
      <c r="O24">
        <v>121.158180436865</v>
      </c>
      <c r="P24">
        <v>121.161068343027</v>
      </c>
      <c r="Q24">
        <v>91.375578558193595</v>
      </c>
      <c r="R24">
        <v>124.07829825932301</v>
      </c>
      <c r="S24">
        <v>119.605899686391</v>
      </c>
      <c r="T24">
        <v>119.946973900857</v>
      </c>
      <c r="U24">
        <v>120.542720698962</v>
      </c>
      <c r="V24" s="7">
        <v>120.853777786894</v>
      </c>
      <c r="W24">
        <v>121.058350832824</v>
      </c>
      <c r="X24">
        <v>121.07142733751699</v>
      </c>
      <c r="Y24">
        <v>-27.036546973096499</v>
      </c>
      <c r="Z24">
        <v>-27.021811700279802</v>
      </c>
      <c r="AA24">
        <v>-27.481550703678501</v>
      </c>
      <c r="AB24">
        <v>0</v>
      </c>
      <c r="AC24">
        <v>-34.843358624096403</v>
      </c>
      <c r="AD24">
        <v>-28.9030894016906</v>
      </c>
      <c r="AE24">
        <v>-25.739044206502701</v>
      </c>
      <c r="AF24">
        <v>-27.163330949726099</v>
      </c>
      <c r="AG24">
        <v>-27.0006545991371</v>
      </c>
      <c r="AH24">
        <v>-26.735022975698801</v>
      </c>
      <c r="AI24">
        <v>-26.733719507720899</v>
      </c>
      <c r="AJ24">
        <v>-5.3680841213389696</v>
      </c>
      <c r="AK24">
        <v>-5.3712551802954396</v>
      </c>
      <c r="AL24">
        <v>-5.3720671662071302</v>
      </c>
      <c r="AM24">
        <v>0</v>
      </c>
      <c r="AN24">
        <v>-5.8981815344767101</v>
      </c>
      <c r="AO24">
        <v>-2.8872878827264001</v>
      </c>
      <c r="AP24">
        <v>-4.8114243069741596</v>
      </c>
      <c r="AQ24">
        <v>-4.5592734228124403</v>
      </c>
      <c r="AR24">
        <v>-4.7602195959103399</v>
      </c>
      <c r="AS24">
        <v>-5.1313614307747297</v>
      </c>
      <c r="AT24">
        <v>-5.2846440169369897</v>
      </c>
      <c r="AU24">
        <v>9.5971138341181001E-3</v>
      </c>
      <c r="AV24">
        <v>0.97677803983161704</v>
      </c>
      <c r="AW24">
        <v>0.99654444227584305</v>
      </c>
      <c r="AX24">
        <v>0.99958611582886303</v>
      </c>
      <c r="AY24">
        <v>0.99985404181961701</v>
      </c>
      <c r="AZ24">
        <v>0.99988071832238701</v>
      </c>
      <c r="BA24">
        <v>0.99989980365932896</v>
      </c>
      <c r="BB24">
        <v>0.99990423824256403</v>
      </c>
      <c r="BC24">
        <v>44.932657271732403</v>
      </c>
      <c r="BD24">
        <v>44.931736119499099</v>
      </c>
      <c r="BE24">
        <v>44.894691976610197</v>
      </c>
      <c r="BF24">
        <v>91.375578558193595</v>
      </c>
      <c r="BG24">
        <v>53.891921307574897</v>
      </c>
      <c r="BH24">
        <v>47.793281476546397</v>
      </c>
      <c r="BI24">
        <v>45.319953934671098</v>
      </c>
      <c r="BJ24">
        <v>44.7435139092713</v>
      </c>
      <c r="BK24">
        <v>44.848312512430901</v>
      </c>
      <c r="BL24">
        <v>44.816644990177799</v>
      </c>
      <c r="BM24">
        <v>44.824923539822002</v>
      </c>
      <c r="BN24">
        <v>88.752891407969003</v>
      </c>
      <c r="BO24">
        <v>88.765113556289805</v>
      </c>
      <c r="BP24">
        <v>88.307450473140804</v>
      </c>
      <c r="BQ24">
        <v>91.375578558193595</v>
      </c>
      <c r="BR24">
        <v>83.336758100750103</v>
      </c>
      <c r="BS24">
        <v>87.815522401973695</v>
      </c>
      <c r="BT24">
        <v>89.396505387380202</v>
      </c>
      <c r="BU24">
        <v>88.820116326423303</v>
      </c>
      <c r="BV24">
        <v>89.092903591846294</v>
      </c>
      <c r="BW24">
        <v>89.191966426350305</v>
      </c>
      <c r="BX24">
        <v>89.053063812859094</v>
      </c>
      <c r="BY24">
        <v>-70.856781109333099</v>
      </c>
      <c r="BZ24">
        <v>-70.855189137070496</v>
      </c>
      <c r="CA24">
        <v>-70.894309200209193</v>
      </c>
      <c r="CB24">
        <v>0</v>
      </c>
      <c r="CC24">
        <v>-64.288195417271595</v>
      </c>
      <c r="CD24">
        <v>-68.925330327118004</v>
      </c>
      <c r="CE24">
        <v>-69.815595659211795</v>
      </c>
      <c r="CF24">
        <v>-71.239933366878205</v>
      </c>
      <c r="CG24">
        <v>-71.245245678552493</v>
      </c>
      <c r="CH24">
        <v>-71.110344411871296</v>
      </c>
      <c r="CI24">
        <v>-70.961859780758104</v>
      </c>
      <c r="CJ24">
        <v>-43.820234136236699</v>
      </c>
      <c r="CK24">
        <v>-43.833377436790698</v>
      </c>
      <c r="CL24">
        <v>-43.412758496530699</v>
      </c>
      <c r="CM24">
        <v>0</v>
      </c>
      <c r="CN24">
        <v>-29.444836793175199</v>
      </c>
      <c r="CO24">
        <v>-40.022240925427397</v>
      </c>
      <c r="CP24">
        <v>-44.076551452709097</v>
      </c>
      <c r="CQ24">
        <v>-44.076602417152003</v>
      </c>
      <c r="CR24">
        <v>-44.2445910794155</v>
      </c>
      <c r="CS24">
        <v>-44.375321436172499</v>
      </c>
      <c r="CT24">
        <v>-44.228140273037098</v>
      </c>
    </row>
    <row r="25" spans="1:98" x14ac:dyDescent="0.35">
      <c r="A25" s="1" t="s">
        <v>178</v>
      </c>
      <c r="C25">
        <v>115.550338281908</v>
      </c>
      <c r="D25">
        <v>115.55031295505501</v>
      </c>
      <c r="E25">
        <v>115.547105198888</v>
      </c>
      <c r="F25">
        <v>90.409920715373303</v>
      </c>
      <c r="G25">
        <v>118.279538632057</v>
      </c>
      <c r="H25">
        <v>117.19964639157401</v>
      </c>
      <c r="I25">
        <v>115.224544613719</v>
      </c>
      <c r="J25">
        <v>116.029772597605</v>
      </c>
      <c r="K25">
        <v>116.15872178556999</v>
      </c>
      <c r="L25">
        <v>115.947354364853</v>
      </c>
      <c r="M25">
        <v>115.56019602472099</v>
      </c>
      <c r="N25">
        <v>121.56935254259</v>
      </c>
      <c r="O25">
        <v>121.56901944168</v>
      </c>
      <c r="P25">
        <v>121.566577404813</v>
      </c>
      <c r="Q25">
        <v>90.409920715373303</v>
      </c>
      <c r="R25">
        <v>124.268487531893</v>
      </c>
      <c r="S25">
        <v>120.10802040238499</v>
      </c>
      <c r="T25">
        <v>120.17710611349101</v>
      </c>
      <c r="U25">
        <v>120.766043195774</v>
      </c>
      <c r="V25" s="7">
        <v>121.146825811588</v>
      </c>
      <c r="W25">
        <v>121.384134569954</v>
      </c>
      <c r="X25">
        <v>121.37279223429201</v>
      </c>
      <c r="Y25">
        <v>-26.404356517434302</v>
      </c>
      <c r="Z25">
        <v>-26.405409893444201</v>
      </c>
      <c r="AA25">
        <v>-26.390534248032999</v>
      </c>
      <c r="AB25">
        <v>0</v>
      </c>
      <c r="AC25">
        <v>-35.484867414188201</v>
      </c>
      <c r="AD25">
        <v>-29.569539678506601</v>
      </c>
      <c r="AE25">
        <v>-25.977422644202999</v>
      </c>
      <c r="AF25">
        <v>-27.322668532194399</v>
      </c>
      <c r="AG25">
        <v>-27.122343091806201</v>
      </c>
      <c r="AH25">
        <v>-26.7809200149918</v>
      </c>
      <c r="AI25">
        <v>-26.787861638307</v>
      </c>
      <c r="AJ25">
        <v>-6.0190142606819297</v>
      </c>
      <c r="AK25">
        <v>-6.0187064866250504</v>
      </c>
      <c r="AL25">
        <v>-6.0194722059251298</v>
      </c>
      <c r="AM25">
        <v>0</v>
      </c>
      <c r="AN25">
        <v>-5.9889488998363198</v>
      </c>
      <c r="AO25">
        <v>-2.9083740108118099</v>
      </c>
      <c r="AP25">
        <v>-4.9525614997724903</v>
      </c>
      <c r="AQ25">
        <v>-4.7362705981690301</v>
      </c>
      <c r="AR25">
        <v>-4.9881040260182896</v>
      </c>
      <c r="AS25">
        <v>-5.4367802051005203</v>
      </c>
      <c r="AT25">
        <v>-5.8125962095708399</v>
      </c>
      <c r="AU25">
        <v>8.8151040713846396E-4</v>
      </c>
      <c r="AV25">
        <v>0.97560011128604296</v>
      </c>
      <c r="AW25">
        <v>0.99651203849789904</v>
      </c>
      <c r="AX25">
        <v>0.99961425708565499</v>
      </c>
      <c r="AY25">
        <v>0.99980694663803305</v>
      </c>
      <c r="AZ25">
        <v>0.99984008413157699</v>
      </c>
      <c r="BA25">
        <v>0.99986524843802804</v>
      </c>
      <c r="BB25">
        <v>0.99989148992437205</v>
      </c>
      <c r="BC25">
        <v>179.8635587702</v>
      </c>
      <c r="BD25">
        <v>0.219277456854679</v>
      </c>
      <c r="BE25">
        <v>1.5389577570985601E-2</v>
      </c>
      <c r="BF25">
        <v>90.409920715373303</v>
      </c>
      <c r="BG25">
        <v>53.187398526000699</v>
      </c>
      <c r="BH25">
        <v>46.968481332311001</v>
      </c>
      <c r="BI25">
        <v>44.595730597301603</v>
      </c>
      <c r="BJ25">
        <v>44.115721193680599</v>
      </c>
      <c r="BK25">
        <v>44.2457361869943</v>
      </c>
      <c r="BL25">
        <v>44.1804963403142</v>
      </c>
      <c r="BM25">
        <v>44.241033810733597</v>
      </c>
      <c r="BN25">
        <v>89.145981764473902</v>
      </c>
      <c r="BO25">
        <v>89.144903061610606</v>
      </c>
      <c r="BP25">
        <v>89.156570950854899</v>
      </c>
      <c r="BQ25">
        <v>90.409920715373303</v>
      </c>
      <c r="BR25">
        <v>82.794671217868498</v>
      </c>
      <c r="BS25">
        <v>87.630106713066994</v>
      </c>
      <c r="BT25">
        <v>89.247121969515902</v>
      </c>
      <c r="BU25">
        <v>88.707104065410505</v>
      </c>
      <c r="BV25">
        <v>89.036378693763993</v>
      </c>
      <c r="BW25">
        <v>89.166434349861305</v>
      </c>
      <c r="BX25">
        <v>88.772334386414002</v>
      </c>
      <c r="BY25">
        <v>64.313220488292302</v>
      </c>
      <c r="BZ25">
        <v>-115.3310354982</v>
      </c>
      <c r="CA25">
        <v>-115.53171562131701</v>
      </c>
      <c r="CB25">
        <v>0</v>
      </c>
      <c r="CC25">
        <v>-65.092140106055993</v>
      </c>
      <c r="CD25">
        <v>-70.231165059262494</v>
      </c>
      <c r="CE25">
        <v>-70.628814016417294</v>
      </c>
      <c r="CF25">
        <v>-71.914051403924404</v>
      </c>
      <c r="CG25">
        <v>-71.912985598575901</v>
      </c>
      <c r="CH25">
        <v>-71.766858024538905</v>
      </c>
      <c r="CI25">
        <v>-71.319162213987298</v>
      </c>
      <c r="CJ25">
        <v>90.717577005726596</v>
      </c>
      <c r="CK25">
        <v>-88.925625604755993</v>
      </c>
      <c r="CL25">
        <v>-89.141181373283999</v>
      </c>
      <c r="CM25">
        <v>0</v>
      </c>
      <c r="CN25">
        <v>-29.607272691867799</v>
      </c>
      <c r="CO25">
        <v>-40.661625380756</v>
      </c>
      <c r="CP25">
        <v>-44.651391372214299</v>
      </c>
      <c r="CQ25">
        <v>-44.591382871729898</v>
      </c>
      <c r="CR25">
        <v>-44.7906425067697</v>
      </c>
      <c r="CS25">
        <v>-44.985938009547198</v>
      </c>
      <c r="CT25">
        <v>-44.531300575680397</v>
      </c>
    </row>
    <row r="26" spans="1:98" x14ac:dyDescent="0.35">
      <c r="A26" s="1" t="s">
        <v>2</v>
      </c>
      <c r="C26">
        <f>AVERAGE(C23:C25)</f>
        <v>115.61362508002867</v>
      </c>
      <c r="D26">
        <f t="shared" ref="D26:BO26" si="10">AVERAGE(D23:D25)</f>
        <v>115.61381374210367</v>
      </c>
      <c r="E26">
        <f t="shared" si="10"/>
        <v>115.61412080125501</v>
      </c>
      <c r="F26">
        <f t="shared" si="10"/>
        <v>90.425520739733898</v>
      </c>
      <c r="G26">
        <f t="shared" si="10"/>
        <v>118.16804204285467</v>
      </c>
      <c r="H26">
        <f t="shared" si="10"/>
        <v>116.95251038731966</v>
      </c>
      <c r="I26">
        <f t="shared" si="10"/>
        <v>115.11107653120034</v>
      </c>
      <c r="J26">
        <f t="shared" si="10"/>
        <v>115.92162623675767</v>
      </c>
      <c r="K26">
        <f t="shared" si="10"/>
        <v>116.03399542694267</v>
      </c>
      <c r="L26">
        <f t="shared" si="10"/>
        <v>115.83924326718132</v>
      </c>
      <c r="M26">
        <f t="shared" si="10"/>
        <v>115.57429445273932</v>
      </c>
      <c r="N26">
        <f t="shared" si="10"/>
        <v>121.241676208843</v>
      </c>
      <c r="O26">
        <f t="shared" si="10"/>
        <v>121.24178896791899</v>
      </c>
      <c r="P26">
        <f t="shared" si="10"/>
        <v>121.24151661043167</v>
      </c>
      <c r="Q26">
        <f t="shared" si="10"/>
        <v>90.425520739733898</v>
      </c>
      <c r="R26">
        <f t="shared" si="10"/>
        <v>124.11307456394566</v>
      </c>
      <c r="S26">
        <f t="shared" si="10"/>
        <v>119.86044352497599</v>
      </c>
      <c r="T26">
        <f t="shared" si="10"/>
        <v>119.95672640333299</v>
      </c>
      <c r="U26">
        <f t="shared" si="10"/>
        <v>120.55642568780166</v>
      </c>
      <c r="V26" s="7">
        <f t="shared" si="10"/>
        <v>120.86891058318535</v>
      </c>
      <c r="W26">
        <f t="shared" si="10"/>
        <v>121.10207127084202</v>
      </c>
      <c r="X26">
        <f t="shared" si="10"/>
        <v>121.10645766437635</v>
      </c>
      <c r="Y26">
        <f t="shared" si="10"/>
        <v>-26.855788218937665</v>
      </c>
      <c r="Z26">
        <f t="shared" si="10"/>
        <v>-26.852733900474266</v>
      </c>
      <c r="AA26">
        <f t="shared" si="10"/>
        <v>-27.00588599971357</v>
      </c>
      <c r="AB26">
        <f t="shared" si="10"/>
        <v>0</v>
      </c>
      <c r="AC26">
        <f t="shared" si="10"/>
        <v>-35.227007279877071</v>
      </c>
      <c r="AD26">
        <f t="shared" si="10"/>
        <v>-29.260430309868998</v>
      </c>
      <c r="AE26">
        <f t="shared" si="10"/>
        <v>-25.842445328442768</v>
      </c>
      <c r="AF26">
        <f t="shared" si="10"/>
        <v>-27.210318007483597</v>
      </c>
      <c r="AG26">
        <f t="shared" si="10"/>
        <v>-27.062480994211199</v>
      </c>
      <c r="AH26">
        <f t="shared" si="10"/>
        <v>-26.733099447244371</v>
      </c>
      <c r="AI26">
        <f t="shared" si="10"/>
        <v>-26.730553707827966</v>
      </c>
      <c r="AJ26">
        <f t="shared" si="10"/>
        <v>-5.628051128814346</v>
      </c>
      <c r="AK26">
        <f t="shared" si="10"/>
        <v>-5.6279752258153524</v>
      </c>
      <c r="AL26">
        <f t="shared" si="10"/>
        <v>-5.627395809176587</v>
      </c>
      <c r="AM26">
        <f t="shared" si="10"/>
        <v>0</v>
      </c>
      <c r="AN26">
        <f t="shared" si="10"/>
        <v>-5.9450325210911101</v>
      </c>
      <c r="AO26">
        <f t="shared" si="10"/>
        <v>-2.9079331376563733</v>
      </c>
      <c r="AP26">
        <f t="shared" si="10"/>
        <v>-4.845649872132717</v>
      </c>
      <c r="AQ26">
        <f t="shared" si="10"/>
        <v>-4.6347994510436639</v>
      </c>
      <c r="AR26">
        <f t="shared" si="10"/>
        <v>-4.8349151562426291</v>
      </c>
      <c r="AS26">
        <f t="shared" si="10"/>
        <v>-5.2628280036603403</v>
      </c>
      <c r="AT26">
        <f t="shared" si="10"/>
        <v>-5.5321632116369672</v>
      </c>
      <c r="AU26">
        <f t="shared" si="10"/>
        <v>3.9474836662040476E-3</v>
      </c>
      <c r="AV26">
        <f t="shared" si="10"/>
        <v>0.97611514106792707</v>
      </c>
      <c r="AW26">
        <f t="shared" si="10"/>
        <v>0.99662717441325144</v>
      </c>
      <c r="AX26">
        <f t="shared" si="10"/>
        <v>0.99962971800562939</v>
      </c>
      <c r="AY26">
        <f t="shared" si="10"/>
        <v>0.99983394484365162</v>
      </c>
      <c r="AZ26">
        <f t="shared" si="10"/>
        <v>0.99985755871457371</v>
      </c>
      <c r="BA26">
        <f t="shared" si="10"/>
        <v>0.999880247024036</v>
      </c>
      <c r="BB26">
        <f t="shared" si="10"/>
        <v>0.99989430781317401</v>
      </c>
      <c r="BC26">
        <f t="shared" si="10"/>
        <v>89.951774110387376</v>
      </c>
      <c r="BD26">
        <f t="shared" si="10"/>
        <v>30.073819700565661</v>
      </c>
      <c r="BE26">
        <f t="shared" si="10"/>
        <v>30.019650915639328</v>
      </c>
      <c r="BF26">
        <f t="shared" si="10"/>
        <v>90.425520739733898</v>
      </c>
      <c r="BG26">
        <f t="shared" si="10"/>
        <v>53.447003656683798</v>
      </c>
      <c r="BH26">
        <f t="shared" si="10"/>
        <v>47.436097907492233</v>
      </c>
      <c r="BI26">
        <f t="shared" si="10"/>
        <v>45.169873397937572</v>
      </c>
      <c r="BJ26">
        <f t="shared" si="10"/>
        <v>44.718689883205968</v>
      </c>
      <c r="BK26">
        <f t="shared" si="10"/>
        <v>44.805728540030366</v>
      </c>
      <c r="BL26">
        <f t="shared" si="10"/>
        <v>44.781100142312198</v>
      </c>
      <c r="BM26">
        <f t="shared" si="10"/>
        <v>44.797360733172695</v>
      </c>
      <c r="BN26">
        <f t="shared" si="10"/>
        <v>88.757836861091064</v>
      </c>
      <c r="BO26">
        <f t="shared" si="10"/>
        <v>88.761079841629297</v>
      </c>
      <c r="BP26">
        <f t="shared" ref="BP26:CT26" si="11">AVERAGE(BP23:BP25)</f>
        <v>88.608234801541471</v>
      </c>
      <c r="BQ26">
        <f t="shared" si="11"/>
        <v>90.425520739733898</v>
      </c>
      <c r="BR26">
        <f t="shared" si="11"/>
        <v>82.941034762977623</v>
      </c>
      <c r="BS26">
        <f t="shared" si="11"/>
        <v>87.692080077450555</v>
      </c>
      <c r="BT26">
        <f t="shared" si="11"/>
        <v>89.268631202757646</v>
      </c>
      <c r="BU26">
        <f t="shared" si="11"/>
        <v>88.711308229274323</v>
      </c>
      <c r="BV26">
        <f t="shared" si="11"/>
        <v>88.971514432731567</v>
      </c>
      <c r="BW26">
        <f t="shared" si="11"/>
        <v>89.106143819937003</v>
      </c>
      <c r="BX26">
        <f t="shared" si="11"/>
        <v>88.843740744911386</v>
      </c>
      <c r="BY26">
        <f t="shared" si="11"/>
        <v>-25.661850969641193</v>
      </c>
      <c r="BZ26">
        <f t="shared" si="11"/>
        <v>-85.539994041537852</v>
      </c>
      <c r="CA26">
        <f t="shared" si="11"/>
        <v>-85.594469885615766</v>
      </c>
      <c r="CB26">
        <f t="shared" si="11"/>
        <v>0</v>
      </c>
      <c r="CC26">
        <f t="shared" si="11"/>
        <v>-64.721038386170889</v>
      </c>
      <c r="CD26">
        <f t="shared" si="11"/>
        <v>-69.516412479827366</v>
      </c>
      <c r="CE26">
        <f t="shared" si="11"/>
        <v>-69.941203133262803</v>
      </c>
      <c r="CF26">
        <f t="shared" si="11"/>
        <v>-71.202936353552047</v>
      </c>
      <c r="CG26">
        <f t="shared" si="11"/>
        <v>-71.228266886912408</v>
      </c>
      <c r="CH26">
        <f t="shared" si="11"/>
        <v>-71.058143124869204</v>
      </c>
      <c r="CI26">
        <f t="shared" si="11"/>
        <v>-70.776933719566671</v>
      </c>
      <c r="CJ26">
        <f t="shared" si="11"/>
        <v>1.19393724929643</v>
      </c>
      <c r="CK26">
        <f t="shared" si="11"/>
        <v>-58.687260141063632</v>
      </c>
      <c r="CL26">
        <f t="shared" si="11"/>
        <v>-58.588583885902189</v>
      </c>
      <c r="CM26">
        <f t="shared" si="11"/>
        <v>0</v>
      </c>
      <c r="CN26">
        <f t="shared" si="11"/>
        <v>-29.494031106293864</v>
      </c>
      <c r="CO26">
        <f t="shared" si="11"/>
        <v>-40.255982169958365</v>
      </c>
      <c r="CP26">
        <f t="shared" si="11"/>
        <v>-44.09875780482006</v>
      </c>
      <c r="CQ26">
        <f t="shared" si="11"/>
        <v>-43.992618346068362</v>
      </c>
      <c r="CR26">
        <f t="shared" si="11"/>
        <v>-44.16578589270123</v>
      </c>
      <c r="CS26">
        <f t="shared" si="11"/>
        <v>-44.325043677624826</v>
      </c>
      <c r="CT26">
        <f t="shared" si="11"/>
        <v>-44.046380011738698</v>
      </c>
    </row>
    <row r="27" spans="1:98" x14ac:dyDescent="0.35">
      <c r="A27" s="1" t="s">
        <v>3</v>
      </c>
      <c r="C27">
        <f>STDEV(C23:C25)</f>
        <v>0.15423642484294409</v>
      </c>
      <c r="D27">
        <f t="shared" ref="D27:BO27" si="12">STDEV(D23:D25)</f>
        <v>0.15168134025261243</v>
      </c>
      <c r="E27">
        <f t="shared" si="12"/>
        <v>0.15282186691513741</v>
      </c>
      <c r="F27">
        <f t="shared" si="12"/>
        <v>0.94235465407908192</v>
      </c>
      <c r="G27">
        <f t="shared" si="12"/>
        <v>0.11799819153988053</v>
      </c>
      <c r="H27">
        <f t="shared" si="12"/>
        <v>0.24079034588105067</v>
      </c>
      <c r="I27">
        <f t="shared" si="12"/>
        <v>0.12747881409667394</v>
      </c>
      <c r="J27">
        <f t="shared" si="12"/>
        <v>0.14900737132745778</v>
      </c>
      <c r="K27">
        <f t="shared" si="12"/>
        <v>0.16289086550536672</v>
      </c>
      <c r="L27">
        <f t="shared" si="12"/>
        <v>0.16992270178223923</v>
      </c>
      <c r="M27">
        <f t="shared" si="12"/>
        <v>0.20580215164289889</v>
      </c>
      <c r="N27">
        <f t="shared" si="12"/>
        <v>0.29475150213042239</v>
      </c>
      <c r="O27">
        <f t="shared" si="12"/>
        <v>0.29446716318733185</v>
      </c>
      <c r="P27">
        <f t="shared" si="12"/>
        <v>0.29323346681965951</v>
      </c>
      <c r="Q27">
        <f t="shared" si="12"/>
        <v>0.94235465407908192</v>
      </c>
      <c r="R27">
        <f t="shared" si="12"/>
        <v>0.14127240797041107</v>
      </c>
      <c r="S27">
        <f t="shared" si="12"/>
        <v>0.25113284784870687</v>
      </c>
      <c r="T27">
        <f t="shared" si="12"/>
        <v>0.21566889967005959</v>
      </c>
      <c r="U27">
        <f t="shared" si="12"/>
        <v>0.20311208915342135</v>
      </c>
      <c r="V27" s="7">
        <f t="shared" si="12"/>
        <v>0.27066629114838842</v>
      </c>
      <c r="W27">
        <f t="shared" si="12"/>
        <v>0.26294343578125484</v>
      </c>
      <c r="X27">
        <f t="shared" si="12"/>
        <v>0.25066200329119026</v>
      </c>
      <c r="Y27">
        <f t="shared" si="12"/>
        <v>0.39352773266407393</v>
      </c>
      <c r="Z27">
        <f t="shared" si="12"/>
        <v>0.39122053977734406</v>
      </c>
      <c r="AA27">
        <f t="shared" si="12"/>
        <v>0.55876075389825852</v>
      </c>
      <c r="AB27">
        <f t="shared" si="12"/>
        <v>0</v>
      </c>
      <c r="AC27">
        <f t="shared" si="12"/>
        <v>0.3387483520865881</v>
      </c>
      <c r="AD27">
        <f t="shared" si="12"/>
        <v>0.33583285116540884</v>
      </c>
      <c r="AE27">
        <f t="shared" si="12"/>
        <v>0.12228598407926929</v>
      </c>
      <c r="AF27">
        <f t="shared" si="12"/>
        <v>9.7731281613549284E-2</v>
      </c>
      <c r="AG27">
        <f t="shared" si="12"/>
        <v>6.0868022478632038E-2</v>
      </c>
      <c r="AH27">
        <f t="shared" si="12"/>
        <v>4.8810766068268049E-2</v>
      </c>
      <c r="AI27">
        <f t="shared" si="12"/>
        <v>5.895461495868369E-2</v>
      </c>
      <c r="AJ27">
        <f t="shared" si="12"/>
        <v>0.34467013219975301</v>
      </c>
      <c r="AK27">
        <f t="shared" si="12"/>
        <v>0.34390049852328419</v>
      </c>
      <c r="AL27">
        <f t="shared" si="12"/>
        <v>0.34468577354713292</v>
      </c>
      <c r="AM27">
        <f t="shared" si="12"/>
        <v>0</v>
      </c>
      <c r="AN27">
        <f t="shared" si="12"/>
        <v>4.5454786283631941E-2</v>
      </c>
      <c r="AO27">
        <f t="shared" si="12"/>
        <v>2.0428386661138831E-2</v>
      </c>
      <c r="AP27">
        <f t="shared" si="12"/>
        <v>9.4564129335682895E-2</v>
      </c>
      <c r="AQ27">
        <f t="shared" si="12"/>
        <v>9.1306417720093846E-2</v>
      </c>
      <c r="AR27">
        <f t="shared" si="12"/>
        <v>0.13267904164537722</v>
      </c>
      <c r="AS27">
        <f t="shared" si="12"/>
        <v>0.15707936975594444</v>
      </c>
      <c r="AT27">
        <f t="shared" si="12"/>
        <v>0.2655105803150079</v>
      </c>
      <c r="AU27">
        <f t="shared" si="12"/>
        <v>4.8986628829788973E-3</v>
      </c>
      <c r="AV27">
        <f t="shared" si="12"/>
        <v>6.0272534495807049E-4</v>
      </c>
      <c r="AW27">
        <f t="shared" si="12"/>
        <v>1.7212299652784896E-4</v>
      </c>
      <c r="AX27">
        <f t="shared" si="12"/>
        <v>5.305016145976166E-5</v>
      </c>
      <c r="AY27">
        <f t="shared" si="12"/>
        <v>2.4294222773177606E-5</v>
      </c>
      <c r="AZ27">
        <f t="shared" si="12"/>
        <v>2.0905118896352725E-5</v>
      </c>
      <c r="BA27">
        <f t="shared" si="12"/>
        <v>1.772280140813534E-5</v>
      </c>
      <c r="BB27">
        <f t="shared" si="12"/>
        <v>8.8640329079649105E-6</v>
      </c>
      <c r="BC27">
        <f t="shared" si="12"/>
        <v>77.865915283087077</v>
      </c>
      <c r="BD27">
        <f t="shared" si="12"/>
        <v>25.854885022195713</v>
      </c>
      <c r="BE27">
        <f t="shared" si="12"/>
        <v>25.98476333547805</v>
      </c>
      <c r="BF27">
        <f t="shared" si="12"/>
        <v>0.94235465407908192</v>
      </c>
      <c r="BG27">
        <f t="shared" si="12"/>
        <v>0.38709641570110392</v>
      </c>
      <c r="BH27">
        <f t="shared" si="12"/>
        <v>0.42334431154130142</v>
      </c>
      <c r="BI27">
        <f t="shared" si="12"/>
        <v>0.51574844967987499</v>
      </c>
      <c r="BJ27">
        <f t="shared" si="12"/>
        <v>0.59094785078945189</v>
      </c>
      <c r="BK27">
        <f t="shared" si="12"/>
        <v>0.53996123125469286</v>
      </c>
      <c r="BL27">
        <f t="shared" si="12"/>
        <v>0.58364372044486412</v>
      </c>
      <c r="BM27">
        <f t="shared" si="12"/>
        <v>0.54307036518664842</v>
      </c>
      <c r="BN27">
        <f t="shared" si="12"/>
        <v>0.38569595681624957</v>
      </c>
      <c r="BO27">
        <f t="shared" si="12"/>
        <v>0.38585589071602816</v>
      </c>
      <c r="BP27">
        <f t="shared" ref="BP27:CT27" si="13">STDEV(BP23:BP25)</f>
        <v>0.47561836008114183</v>
      </c>
      <c r="BQ27">
        <f t="shared" si="13"/>
        <v>0.94235465407908192</v>
      </c>
      <c r="BR27">
        <f t="shared" si="13"/>
        <v>0.34655414698990472</v>
      </c>
      <c r="BS27">
        <f t="shared" si="13"/>
        <v>0.10690448642908164</v>
      </c>
      <c r="BT27">
        <f t="shared" si="13"/>
        <v>0.11859164618509112</v>
      </c>
      <c r="BU27">
        <f t="shared" si="13"/>
        <v>0.10676811288416936</v>
      </c>
      <c r="BV27">
        <f t="shared" si="13"/>
        <v>0.16375749879987267</v>
      </c>
      <c r="BW27">
        <f t="shared" si="13"/>
        <v>0.12718002276406656</v>
      </c>
      <c r="BX27">
        <f t="shared" si="13"/>
        <v>0.18430414205124443</v>
      </c>
      <c r="BY27">
        <f t="shared" si="13"/>
        <v>77.920973590791206</v>
      </c>
      <c r="BZ27">
        <f t="shared" si="13"/>
        <v>25.800659186595428</v>
      </c>
      <c r="CA27">
        <f t="shared" si="13"/>
        <v>25.927805221869882</v>
      </c>
      <c r="CB27">
        <f t="shared" si="13"/>
        <v>0</v>
      </c>
      <c r="CC27">
        <f t="shared" si="13"/>
        <v>0.40551294927355364</v>
      </c>
      <c r="CD27">
        <f t="shared" si="13"/>
        <v>0.66164330855349685</v>
      </c>
      <c r="CE27">
        <f t="shared" si="13"/>
        <v>0.6342057221493379</v>
      </c>
      <c r="CF27">
        <f t="shared" si="13"/>
        <v>0.73031673050547963</v>
      </c>
      <c r="CG27">
        <f t="shared" si="13"/>
        <v>0.69336403844235572</v>
      </c>
      <c r="CH27">
        <f t="shared" si="13"/>
        <v>0.73620487179781458</v>
      </c>
      <c r="CI27">
        <f t="shared" si="13"/>
        <v>0.65458503497132847</v>
      </c>
      <c r="CJ27">
        <f t="shared" si="13"/>
        <v>77.530156956584051</v>
      </c>
      <c r="CK27">
        <f t="shared" si="13"/>
        <v>26.188536491020201</v>
      </c>
      <c r="CL27">
        <f t="shared" si="13"/>
        <v>26.459516337499565</v>
      </c>
      <c r="CM27">
        <f t="shared" si="13"/>
        <v>0</v>
      </c>
      <c r="CN27">
        <f t="shared" si="13"/>
        <v>9.8350877615491133E-2</v>
      </c>
      <c r="CO27">
        <f t="shared" si="13"/>
        <v>0.35265540536580925</v>
      </c>
      <c r="CP27">
        <f t="shared" si="13"/>
        <v>0.54187176185796637</v>
      </c>
      <c r="CQ27">
        <f t="shared" si="13"/>
        <v>0.64487127697857538</v>
      </c>
      <c r="CR27">
        <f t="shared" si="13"/>
        <v>0.66775593426003421</v>
      </c>
      <c r="CS27">
        <f t="shared" si="13"/>
        <v>0.6874135993836632</v>
      </c>
      <c r="CT27">
        <f t="shared" si="13"/>
        <v>0.59692883523231599</v>
      </c>
    </row>
    <row r="30" spans="1:98" x14ac:dyDescent="0.35">
      <c r="A30" s="1" t="s">
        <v>0</v>
      </c>
      <c r="C30" s="2" t="s">
        <v>106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1" t="s">
        <v>105</v>
      </c>
      <c r="Y30" s="3"/>
      <c r="Z30" s="2" t="s">
        <v>100</v>
      </c>
      <c r="AA30" s="3"/>
      <c r="AB30" s="3"/>
      <c r="AC30" s="3"/>
      <c r="AD30" s="3"/>
      <c r="AE30" s="3"/>
      <c r="AF30" s="3"/>
      <c r="AG30" s="3"/>
      <c r="AH30" s="3"/>
      <c r="AI30" s="3"/>
      <c r="AJ30" s="1" t="s">
        <v>101</v>
      </c>
      <c r="AU30" s="2" t="s">
        <v>102</v>
      </c>
      <c r="AV30" s="3"/>
      <c r="AW30" s="3"/>
      <c r="AX30" s="3"/>
      <c r="AY30" s="3"/>
      <c r="AZ30" s="3"/>
      <c r="BA30" s="3"/>
      <c r="BB30" s="3"/>
      <c r="BC30" s="1" t="s">
        <v>107</v>
      </c>
      <c r="BN30" s="2" t="s">
        <v>108</v>
      </c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1" t="s">
        <v>103</v>
      </c>
      <c r="CJ30" s="2" t="s">
        <v>104</v>
      </c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x14ac:dyDescent="0.35">
      <c r="A31" s="1" t="s">
        <v>1</v>
      </c>
      <c r="B31" s="1">
        <v>0.1</v>
      </c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2" t="s">
        <v>9</v>
      </c>
      <c r="I31" s="2" t="s">
        <v>10</v>
      </c>
      <c r="J31" s="2" t="s">
        <v>11</v>
      </c>
      <c r="K31" s="2" t="s">
        <v>12</v>
      </c>
      <c r="L31" s="2" t="s">
        <v>13</v>
      </c>
      <c r="M31" s="2" t="s">
        <v>14</v>
      </c>
      <c r="N31" s="1" t="s">
        <v>15</v>
      </c>
      <c r="O31" s="1" t="s">
        <v>16</v>
      </c>
      <c r="P31" s="1" t="s">
        <v>17</v>
      </c>
      <c r="Q31" s="1" t="s">
        <v>18</v>
      </c>
      <c r="R31" s="1" t="s">
        <v>19</v>
      </c>
      <c r="S31" s="1" t="s">
        <v>20</v>
      </c>
      <c r="T31" s="1" t="s">
        <v>21</v>
      </c>
      <c r="U31" s="1" t="s">
        <v>22</v>
      </c>
      <c r="V31" s="6" t="s">
        <v>23</v>
      </c>
      <c r="W31" s="1" t="s">
        <v>24</v>
      </c>
      <c r="X31" s="1" t="s">
        <v>25</v>
      </c>
      <c r="Y31" s="2" t="s">
        <v>26</v>
      </c>
      <c r="Z31" s="2" t="s">
        <v>27</v>
      </c>
      <c r="AA31" s="2" t="s">
        <v>28</v>
      </c>
      <c r="AB31" s="2" t="s">
        <v>29</v>
      </c>
      <c r="AC31" s="2" t="s">
        <v>30</v>
      </c>
      <c r="AD31" s="2" t="s">
        <v>31</v>
      </c>
      <c r="AE31" s="2" t="s">
        <v>32</v>
      </c>
      <c r="AF31" s="2" t="s">
        <v>33</v>
      </c>
      <c r="AG31" s="2" t="s">
        <v>34</v>
      </c>
      <c r="AH31" s="2" t="s">
        <v>35</v>
      </c>
      <c r="AI31" s="2" t="s">
        <v>36</v>
      </c>
      <c r="AJ31" s="1" t="s">
        <v>37</v>
      </c>
      <c r="AK31" s="1" t="s">
        <v>38</v>
      </c>
      <c r="AL31" s="1" t="s">
        <v>39</v>
      </c>
      <c r="AM31" s="1" t="s">
        <v>40</v>
      </c>
      <c r="AN31" s="1" t="s">
        <v>41</v>
      </c>
      <c r="AO31" s="1" t="s">
        <v>42</v>
      </c>
      <c r="AP31" s="1" t="s">
        <v>43</v>
      </c>
      <c r="AQ31" s="1" t="s">
        <v>44</v>
      </c>
      <c r="AR31" s="1" t="s">
        <v>45</v>
      </c>
      <c r="AS31" s="1" t="s">
        <v>46</v>
      </c>
      <c r="AT31" s="1" t="s">
        <v>47</v>
      </c>
      <c r="AU31" s="2" t="s">
        <v>48</v>
      </c>
      <c r="AV31" s="2" t="s">
        <v>49</v>
      </c>
      <c r="AW31" s="2" t="s">
        <v>50</v>
      </c>
      <c r="AX31" s="2" t="s">
        <v>51</v>
      </c>
      <c r="AY31" s="2" t="s">
        <v>52</v>
      </c>
      <c r="AZ31" s="2" t="s">
        <v>53</v>
      </c>
      <c r="BA31" s="2" t="s">
        <v>54</v>
      </c>
      <c r="BB31" s="2" t="s">
        <v>55</v>
      </c>
      <c r="BC31" s="1" t="s">
        <v>56</v>
      </c>
      <c r="BD31" s="1" t="s">
        <v>57</v>
      </c>
      <c r="BE31" s="1" t="s">
        <v>58</v>
      </c>
      <c r="BF31" s="1" t="s">
        <v>59</v>
      </c>
      <c r="BG31" s="1" t="s">
        <v>60</v>
      </c>
      <c r="BH31" s="1" t="s">
        <v>61</v>
      </c>
      <c r="BI31" s="1" t="s">
        <v>62</v>
      </c>
      <c r="BJ31" s="1" t="s">
        <v>63</v>
      </c>
      <c r="BK31" s="1" t="s">
        <v>64</v>
      </c>
      <c r="BL31" s="1" t="s">
        <v>65</v>
      </c>
      <c r="BM31" s="1" t="s">
        <v>66</v>
      </c>
      <c r="BN31" s="2" t="s">
        <v>67</v>
      </c>
      <c r="BO31" s="2" t="s">
        <v>68</v>
      </c>
      <c r="BP31" s="2" t="s">
        <v>69</v>
      </c>
      <c r="BQ31" s="2" t="s">
        <v>70</v>
      </c>
      <c r="BR31" s="2" t="s">
        <v>71</v>
      </c>
      <c r="BS31" s="2" t="s">
        <v>72</v>
      </c>
      <c r="BT31" s="2" t="s">
        <v>73</v>
      </c>
      <c r="BU31" s="2" t="s">
        <v>74</v>
      </c>
      <c r="BV31" s="2" t="s">
        <v>75</v>
      </c>
      <c r="BW31" s="2" t="s">
        <v>76</v>
      </c>
      <c r="BX31" s="2" t="s">
        <v>77</v>
      </c>
      <c r="BY31" s="1" t="s">
        <v>78</v>
      </c>
      <c r="BZ31" s="1" t="s">
        <v>79</v>
      </c>
      <c r="CA31" s="1" t="s">
        <v>80</v>
      </c>
      <c r="CB31" s="1" t="s">
        <v>81</v>
      </c>
      <c r="CC31" s="1" t="s">
        <v>82</v>
      </c>
      <c r="CD31" s="1" t="s">
        <v>83</v>
      </c>
      <c r="CE31" s="1" t="s">
        <v>84</v>
      </c>
      <c r="CF31" s="1" t="s">
        <v>85</v>
      </c>
      <c r="CG31" s="1" t="s">
        <v>86</v>
      </c>
      <c r="CH31" s="1" t="s">
        <v>87</v>
      </c>
      <c r="CI31" s="1" t="s">
        <v>88</v>
      </c>
      <c r="CJ31" s="2" t="s">
        <v>89</v>
      </c>
      <c r="CK31" s="2" t="s">
        <v>90</v>
      </c>
      <c r="CL31" s="2" t="s">
        <v>91</v>
      </c>
      <c r="CM31" s="2" t="s">
        <v>92</v>
      </c>
      <c r="CN31" s="2" t="s">
        <v>93</v>
      </c>
      <c r="CO31" s="2" t="s">
        <v>94</v>
      </c>
      <c r="CP31" s="2" t="s">
        <v>95</v>
      </c>
      <c r="CQ31" s="2" t="s">
        <v>96</v>
      </c>
      <c r="CR31" s="2" t="s">
        <v>97</v>
      </c>
      <c r="CS31" s="2" t="s">
        <v>98</v>
      </c>
      <c r="CT31" s="2" t="s">
        <v>99</v>
      </c>
    </row>
    <row r="32" spans="1:98" x14ac:dyDescent="0.35">
      <c r="A32" s="1" t="s">
        <v>109</v>
      </c>
    </row>
    <row r="33" spans="1:98" x14ac:dyDescent="0.35">
      <c r="A33" s="1" t="s">
        <v>179</v>
      </c>
      <c r="C33">
        <v>117.58082686074501</v>
      </c>
      <c r="D33">
        <v>117.58315491408899</v>
      </c>
      <c r="E33">
        <v>117.58465428226999</v>
      </c>
      <c r="F33">
        <v>89.491062945634795</v>
      </c>
      <c r="G33">
        <v>120.180834539169</v>
      </c>
      <c r="H33">
        <v>117.946757158059</v>
      </c>
      <c r="I33">
        <v>116.67835219326901</v>
      </c>
      <c r="J33">
        <v>117.387734317829</v>
      </c>
      <c r="K33">
        <v>117.54244566310101</v>
      </c>
      <c r="L33">
        <v>117.52965580406401</v>
      </c>
      <c r="M33">
        <v>117.391826898514</v>
      </c>
      <c r="N33" s="4">
        <v>119.51973495079</v>
      </c>
      <c r="O33">
        <v>119.518641604281</v>
      </c>
      <c r="P33">
        <v>119.52765936933901</v>
      </c>
      <c r="Q33">
        <v>89.491062945634795</v>
      </c>
      <c r="R33">
        <v>122.024157478004</v>
      </c>
      <c r="S33">
        <v>118.85465674949199</v>
      </c>
      <c r="T33">
        <v>118.168813902043</v>
      </c>
      <c r="U33">
        <v>118.810968290944</v>
      </c>
      <c r="V33" s="7">
        <v>118.999369647845</v>
      </c>
      <c r="W33">
        <v>119.104298565422</v>
      </c>
      <c r="X33">
        <v>119.04509697313399</v>
      </c>
      <c r="Y33">
        <v>-26.524803352929499</v>
      </c>
      <c r="Z33">
        <v>-26.527161150283199</v>
      </c>
      <c r="AA33">
        <v>-26.528337765239801</v>
      </c>
      <c r="AB33">
        <v>0</v>
      </c>
      <c r="AC33">
        <v>-34.720020330130502</v>
      </c>
      <c r="AD33">
        <v>-27.355874788731001</v>
      </c>
      <c r="AE33">
        <v>-25.101366243797901</v>
      </c>
      <c r="AF33">
        <v>-26.431574867197799</v>
      </c>
      <c r="AG33">
        <v>-26.4733048411683</v>
      </c>
      <c r="AH33">
        <v>-26.217856743841899</v>
      </c>
      <c r="AI33">
        <v>-26.233919238799601</v>
      </c>
      <c r="AJ33">
        <v>-1.9389080900440401</v>
      </c>
      <c r="AK33">
        <v>-1.9354866901919201</v>
      </c>
      <c r="AL33">
        <v>-1.9430050870694699</v>
      </c>
      <c r="AM33">
        <v>0</v>
      </c>
      <c r="AN33">
        <v>-1.8433229388350201</v>
      </c>
      <c r="AO33">
        <v>-0.90789959143319299</v>
      </c>
      <c r="AP33">
        <v>-1.49046170877394</v>
      </c>
      <c r="AQ33">
        <v>-1.42323397311546</v>
      </c>
      <c r="AR33">
        <v>-1.45692398474382</v>
      </c>
      <c r="AS33">
        <v>-1.57464276135778</v>
      </c>
      <c r="AT33">
        <v>-1.65327007461993</v>
      </c>
      <c r="AU33">
        <v>1.36382675735558E-3</v>
      </c>
      <c r="AV33">
        <v>0.975967272086121</v>
      </c>
      <c r="AW33">
        <v>0.996825042466012</v>
      </c>
      <c r="AX33">
        <v>0.99968878110237003</v>
      </c>
      <c r="AY33">
        <v>0.99984084607330503</v>
      </c>
      <c r="AZ33">
        <v>0.99985187368975703</v>
      </c>
      <c r="BA33">
        <v>0.99987568897475099</v>
      </c>
      <c r="BB33">
        <v>0.99988719527258596</v>
      </c>
      <c r="BC33">
        <v>48.597305687890497</v>
      </c>
      <c r="BD33">
        <v>48.605919627353899</v>
      </c>
      <c r="BE33">
        <v>48.674487347902101</v>
      </c>
      <c r="BF33">
        <v>89.491062945634795</v>
      </c>
      <c r="BG33">
        <v>55.102033621665903</v>
      </c>
      <c r="BH33">
        <v>50.1149932548783</v>
      </c>
      <c r="BI33">
        <v>48.747459698911698</v>
      </c>
      <c r="BJ33">
        <v>48.635698929543501</v>
      </c>
      <c r="BK33">
        <v>48.626385658134403</v>
      </c>
      <c r="BL33">
        <v>48.638596046436597</v>
      </c>
      <c r="BM33">
        <v>48.668929204422902</v>
      </c>
      <c r="BN33">
        <v>91.056023507815993</v>
      </c>
      <c r="BO33">
        <v>91.055993763805603</v>
      </c>
      <c r="BP33">
        <v>91.056316517029998</v>
      </c>
      <c r="BQ33">
        <v>89.491062945634795</v>
      </c>
      <c r="BR33">
        <v>85.460814209038503</v>
      </c>
      <c r="BS33">
        <v>90.590882369327701</v>
      </c>
      <c r="BT33">
        <v>91.576985949470796</v>
      </c>
      <c r="BU33">
        <v>90.956159450631105</v>
      </c>
      <c r="BV33">
        <v>91.069140821932805</v>
      </c>
      <c r="BW33">
        <v>91.3117990602221</v>
      </c>
      <c r="BX33">
        <v>91.157907659714098</v>
      </c>
      <c r="BY33">
        <v>-68.983521172855006</v>
      </c>
      <c r="BZ33">
        <v>-68.977235286734796</v>
      </c>
      <c r="CA33">
        <v>-68.910166934367695</v>
      </c>
      <c r="CB33">
        <v>0</v>
      </c>
      <c r="CC33">
        <v>-65.078800917503102</v>
      </c>
      <c r="CD33">
        <v>-67.831763903180502</v>
      </c>
      <c r="CE33">
        <v>-67.930892494356996</v>
      </c>
      <c r="CF33">
        <v>-68.752035388285407</v>
      </c>
      <c r="CG33">
        <v>-68.916060004966596</v>
      </c>
      <c r="CH33">
        <v>-68.891059757627502</v>
      </c>
      <c r="CI33">
        <v>-68.722897694090804</v>
      </c>
      <c r="CJ33">
        <v>-42.458717819925504</v>
      </c>
      <c r="CK33">
        <v>-42.450074136451597</v>
      </c>
      <c r="CL33">
        <v>-42.381829169127997</v>
      </c>
      <c r="CM33">
        <v>0</v>
      </c>
      <c r="CN33">
        <v>-30.3587805873726</v>
      </c>
      <c r="CO33">
        <v>-40.475889114449501</v>
      </c>
      <c r="CP33">
        <v>-42.829526250559098</v>
      </c>
      <c r="CQ33">
        <v>-42.320460521087597</v>
      </c>
      <c r="CR33">
        <v>-42.442755163798402</v>
      </c>
      <c r="CS33">
        <v>-42.673203013785503</v>
      </c>
      <c r="CT33">
        <v>-42.488978455291203</v>
      </c>
    </row>
    <row r="34" spans="1:98" x14ac:dyDescent="0.35">
      <c r="A34" s="1" t="s">
        <v>180</v>
      </c>
      <c r="C34">
        <v>117.875109542507</v>
      </c>
      <c r="D34">
        <v>117.87346247848301</v>
      </c>
      <c r="E34">
        <v>117.87488515754001</v>
      </c>
      <c r="F34">
        <v>91.375578558193595</v>
      </c>
      <c r="G34">
        <v>120.288625162654</v>
      </c>
      <c r="H34">
        <v>117.707185268866</v>
      </c>
      <c r="I34">
        <v>116.84722034215</v>
      </c>
      <c r="J34">
        <v>117.592626372436</v>
      </c>
      <c r="K34">
        <v>117.780288114664</v>
      </c>
      <c r="L34">
        <v>117.768715044282</v>
      </c>
      <c r="M34">
        <v>117.69985313630799</v>
      </c>
      <c r="N34">
        <v>119.36936911802199</v>
      </c>
      <c r="O34">
        <v>119.369341590421</v>
      </c>
      <c r="P34">
        <v>119.370878629297</v>
      </c>
      <c r="Q34">
        <v>91.375578558193595</v>
      </c>
      <c r="R34">
        <v>122.135423528826</v>
      </c>
      <c r="S34">
        <v>118.61167305199</v>
      </c>
      <c r="T34">
        <v>118.365462137748</v>
      </c>
      <c r="U34">
        <v>119.011287660047</v>
      </c>
      <c r="V34" s="7">
        <v>119.243988644756</v>
      </c>
      <c r="W34">
        <v>119.32592628912001</v>
      </c>
      <c r="X34">
        <v>119.29986640661301</v>
      </c>
      <c r="Y34">
        <v>-26.741010553062502</v>
      </c>
      <c r="Z34">
        <v>-26.730977809624999</v>
      </c>
      <c r="AA34">
        <v>-27.074628792207001</v>
      </c>
      <c r="AB34">
        <v>0</v>
      </c>
      <c r="AC34">
        <v>-34.2063917659355</v>
      </c>
      <c r="AD34">
        <v>-26.961560815833899</v>
      </c>
      <c r="AE34">
        <v>-25.0317908436311</v>
      </c>
      <c r="AF34">
        <v>-26.444641874206798</v>
      </c>
      <c r="AG34">
        <v>-26.450456794629002</v>
      </c>
      <c r="AH34">
        <v>-26.2795219912846</v>
      </c>
      <c r="AI34">
        <v>-26.297897289235799</v>
      </c>
      <c r="AJ34">
        <v>-1.4942595755144801</v>
      </c>
      <c r="AK34">
        <v>-1.4958791119383099</v>
      </c>
      <c r="AL34">
        <v>-1.49599347175733</v>
      </c>
      <c r="AM34">
        <v>0</v>
      </c>
      <c r="AN34">
        <v>-1.8467983661713601</v>
      </c>
      <c r="AO34">
        <v>-0.90448778312420997</v>
      </c>
      <c r="AP34">
        <v>-1.5182417955981</v>
      </c>
      <c r="AQ34">
        <v>-1.4186612876115601</v>
      </c>
      <c r="AR34">
        <v>-1.4637005300913699</v>
      </c>
      <c r="AS34">
        <v>-1.5572112448381901</v>
      </c>
      <c r="AT34">
        <v>-1.6000132703053001</v>
      </c>
      <c r="AU34">
        <v>9.5971138341181001E-3</v>
      </c>
      <c r="AV34">
        <v>0.97677803983161704</v>
      </c>
      <c r="AW34">
        <v>0.99654444227584305</v>
      </c>
      <c r="AX34">
        <v>0.99958611582886303</v>
      </c>
      <c r="AY34">
        <v>0.99985404181961701</v>
      </c>
      <c r="AZ34">
        <v>0.99988071832238701</v>
      </c>
      <c r="BA34">
        <v>0.99989980365932896</v>
      </c>
      <c r="BB34">
        <v>0.99990423824256403</v>
      </c>
      <c r="BC34">
        <v>48.154567075950901</v>
      </c>
      <c r="BD34">
        <v>48.156303863571402</v>
      </c>
      <c r="BE34">
        <v>48.123838267202601</v>
      </c>
      <c r="BF34">
        <v>91.375578558193595</v>
      </c>
      <c r="BG34">
        <v>55.741591076913203</v>
      </c>
      <c r="BH34">
        <v>50.366608317424301</v>
      </c>
      <c r="BI34">
        <v>48.497593696576303</v>
      </c>
      <c r="BJ34">
        <v>48.1745607435765</v>
      </c>
      <c r="BK34">
        <v>48.207701838496</v>
      </c>
      <c r="BL34">
        <v>48.190567392660697</v>
      </c>
      <c r="BM34">
        <v>48.219888908100103</v>
      </c>
      <c r="BN34">
        <v>91.134098989444595</v>
      </c>
      <c r="BO34">
        <v>91.142484668857605</v>
      </c>
      <c r="BP34">
        <v>90.800256365332601</v>
      </c>
      <c r="BQ34">
        <v>91.375578558193595</v>
      </c>
      <c r="BR34">
        <v>86.082233396718905</v>
      </c>
      <c r="BS34">
        <v>90.745624453031894</v>
      </c>
      <c r="BT34">
        <v>91.815429498519094</v>
      </c>
      <c r="BU34">
        <v>91.147984498228993</v>
      </c>
      <c r="BV34">
        <v>91.329831320035197</v>
      </c>
      <c r="BW34">
        <v>91.489193052997294</v>
      </c>
      <c r="BX34">
        <v>91.401955847072102</v>
      </c>
      <c r="BY34">
        <v>-69.720542466556097</v>
      </c>
      <c r="BZ34">
        <v>-69.717158614911199</v>
      </c>
      <c r="CA34">
        <v>-69.751046890336994</v>
      </c>
      <c r="CB34">
        <v>0</v>
      </c>
      <c r="CC34">
        <v>-64.547034085741203</v>
      </c>
      <c r="CD34">
        <v>-67.340576951441506</v>
      </c>
      <c r="CE34">
        <v>-68.349626645573807</v>
      </c>
      <c r="CF34">
        <v>-69.418065628859296</v>
      </c>
      <c r="CG34">
        <v>-69.572586276168195</v>
      </c>
      <c r="CH34">
        <v>-69.578147651621194</v>
      </c>
      <c r="CI34">
        <v>-69.479964228207706</v>
      </c>
      <c r="CJ34">
        <v>-42.979531913493702</v>
      </c>
      <c r="CK34">
        <v>-42.986180805286203</v>
      </c>
      <c r="CL34">
        <v>-42.67641809813</v>
      </c>
      <c r="CM34">
        <v>0</v>
      </c>
      <c r="CN34">
        <v>-30.340642319805699</v>
      </c>
      <c r="CO34">
        <v>-40.3790161356076</v>
      </c>
      <c r="CP34">
        <v>-43.317835801942799</v>
      </c>
      <c r="CQ34">
        <v>-42.973423754652501</v>
      </c>
      <c r="CR34">
        <v>-43.122129481539297</v>
      </c>
      <c r="CS34">
        <v>-43.298625660336597</v>
      </c>
      <c r="CT34">
        <v>-43.182066938972</v>
      </c>
    </row>
    <row r="35" spans="1:98" x14ac:dyDescent="0.35">
      <c r="A35" s="1" t="s">
        <v>181</v>
      </c>
      <c r="C35">
        <v>117.88195999698399</v>
      </c>
      <c r="D35">
        <v>117.881985900494</v>
      </c>
      <c r="E35">
        <v>117.88153294647501</v>
      </c>
      <c r="F35">
        <v>90.409920715373303</v>
      </c>
      <c r="G35">
        <v>120.413038239234</v>
      </c>
      <c r="H35">
        <v>118.191886926972</v>
      </c>
      <c r="I35">
        <v>116.981187060723</v>
      </c>
      <c r="J35">
        <v>117.699178976344</v>
      </c>
      <c r="K35">
        <v>117.92536248967799</v>
      </c>
      <c r="L35">
        <v>117.900662169355</v>
      </c>
      <c r="M35">
        <v>117.688211472373</v>
      </c>
      <c r="N35">
        <v>119.606953138062</v>
      </c>
      <c r="O35" s="4">
        <v>119.60754475443299</v>
      </c>
      <c r="P35" s="4">
        <v>119.60597803344901</v>
      </c>
      <c r="Q35">
        <v>90.409920715373303</v>
      </c>
      <c r="R35">
        <v>122.306380540557</v>
      </c>
      <c r="S35">
        <v>119.111794299284</v>
      </c>
      <c r="T35">
        <v>118.55938881402101</v>
      </c>
      <c r="U35">
        <v>119.190368224354</v>
      </c>
      <c r="V35" s="7">
        <v>119.47509911851699</v>
      </c>
      <c r="W35">
        <v>119.566208026734</v>
      </c>
      <c r="X35">
        <v>119.462356506284</v>
      </c>
      <c r="Y35">
        <v>-26.434352485859499</v>
      </c>
      <c r="Z35">
        <v>-26.433809429297899</v>
      </c>
      <c r="AA35">
        <v>-26.434987259628301</v>
      </c>
      <c r="AB35">
        <v>0</v>
      </c>
      <c r="AC35">
        <v>-34.839213974657604</v>
      </c>
      <c r="AD35">
        <v>-27.561121279086802</v>
      </c>
      <c r="AE35">
        <v>-25.303800577819899</v>
      </c>
      <c r="AF35">
        <v>-26.641742739314001</v>
      </c>
      <c r="AG35">
        <v>-26.649218547098101</v>
      </c>
      <c r="AH35">
        <v>-26.422112698104598</v>
      </c>
      <c r="AI35">
        <v>-26.460873115837099</v>
      </c>
      <c r="AJ35">
        <v>-1.72499314107795</v>
      </c>
      <c r="AK35">
        <v>-1.72555885393919</v>
      </c>
      <c r="AL35">
        <v>-1.72444508697423</v>
      </c>
      <c r="AM35">
        <v>0</v>
      </c>
      <c r="AN35">
        <v>-1.89334230132243</v>
      </c>
      <c r="AO35">
        <v>-0.91990737231228104</v>
      </c>
      <c r="AP35">
        <v>-1.57820175329847</v>
      </c>
      <c r="AQ35">
        <v>-1.4911892480104301</v>
      </c>
      <c r="AR35">
        <v>-1.54973662883896</v>
      </c>
      <c r="AS35">
        <v>-1.6655458573791</v>
      </c>
      <c r="AT35">
        <v>-1.7741450339110401</v>
      </c>
      <c r="AU35">
        <v>8.8151040713846396E-4</v>
      </c>
      <c r="AV35">
        <v>0.97560011128604296</v>
      </c>
      <c r="AW35">
        <v>0.99651203849789904</v>
      </c>
      <c r="AX35">
        <v>0.99961425708565499</v>
      </c>
      <c r="AY35">
        <v>0.99980694663803305</v>
      </c>
      <c r="AZ35">
        <v>0.99984008413157699</v>
      </c>
      <c r="BA35">
        <v>0.99986524843802804</v>
      </c>
      <c r="BB35">
        <v>0.99989148992437205</v>
      </c>
      <c r="BC35">
        <v>179.81799456112299</v>
      </c>
      <c r="BD35">
        <v>0.29215207253125602</v>
      </c>
      <c r="BE35">
        <v>2.0518367579560801E-2</v>
      </c>
      <c r="BF35">
        <v>90.409920715373303</v>
      </c>
      <c r="BG35">
        <v>55.030282336816001</v>
      </c>
      <c r="BH35">
        <v>49.5432029998708</v>
      </c>
      <c r="BI35">
        <v>47.787759844324199</v>
      </c>
      <c r="BJ35">
        <v>47.5254550500078</v>
      </c>
      <c r="BK35">
        <v>47.576201994608802</v>
      </c>
      <c r="BL35">
        <v>47.526758840145</v>
      </c>
      <c r="BM35">
        <v>47.638272783114097</v>
      </c>
      <c r="BN35">
        <v>91.447607511124204</v>
      </c>
      <c r="BO35">
        <v>91.448176471196206</v>
      </c>
      <c r="BP35">
        <v>91.446545686846406</v>
      </c>
      <c r="BQ35">
        <v>90.409920715373303</v>
      </c>
      <c r="BR35">
        <v>85.573824264576601</v>
      </c>
      <c r="BS35">
        <v>90.6307656478848</v>
      </c>
      <c r="BT35">
        <v>91.677386482902705</v>
      </c>
      <c r="BU35">
        <v>91.057436237030103</v>
      </c>
      <c r="BV35">
        <v>91.276143942579793</v>
      </c>
      <c r="BW35">
        <v>91.478549471250304</v>
      </c>
      <c r="BX35">
        <v>91.227338356535697</v>
      </c>
      <c r="BY35">
        <v>61.936034564139597</v>
      </c>
      <c r="BZ35">
        <v>-117.58983382796301</v>
      </c>
      <c r="CA35">
        <v>-117.86101457889499</v>
      </c>
      <c r="CB35">
        <v>0</v>
      </c>
      <c r="CC35">
        <v>-65.382755902418097</v>
      </c>
      <c r="CD35">
        <v>-68.648683927100905</v>
      </c>
      <c r="CE35">
        <v>-69.193427216398305</v>
      </c>
      <c r="CF35">
        <v>-70.173723926336194</v>
      </c>
      <c r="CG35">
        <v>-70.349160495069199</v>
      </c>
      <c r="CH35">
        <v>-70.373903329209995</v>
      </c>
      <c r="CI35">
        <v>-70.049938689258596</v>
      </c>
      <c r="CJ35">
        <v>88.370387049999096</v>
      </c>
      <c r="CK35">
        <v>-91.156024398664897</v>
      </c>
      <c r="CL35">
        <v>-91.426027319266893</v>
      </c>
      <c r="CM35">
        <v>0</v>
      </c>
      <c r="CN35">
        <v>-30.543541927760501</v>
      </c>
      <c r="CO35">
        <v>-41.087562648014099</v>
      </c>
      <c r="CP35">
        <v>-43.889626638578498</v>
      </c>
      <c r="CQ35">
        <v>-43.531981187022303</v>
      </c>
      <c r="CR35">
        <v>-43.699941947970999</v>
      </c>
      <c r="CS35">
        <v>-43.951790631105403</v>
      </c>
      <c r="CT35">
        <v>-43.5890655734216</v>
      </c>
    </row>
    <row r="36" spans="1:98" x14ac:dyDescent="0.35">
      <c r="A36" s="1" t="s">
        <v>2</v>
      </c>
      <c r="C36">
        <f>AVERAGE(C33:C35)</f>
        <v>117.77929880007866</v>
      </c>
      <c r="D36">
        <f t="shared" ref="D36:BO36" si="14">AVERAGE(D33:D35)</f>
        <v>117.779534431022</v>
      </c>
      <c r="E36">
        <f t="shared" si="14"/>
        <v>117.78035746209498</v>
      </c>
      <c r="F36">
        <f t="shared" si="14"/>
        <v>90.425520739733898</v>
      </c>
      <c r="G36">
        <f t="shared" si="14"/>
        <v>120.29416598035232</v>
      </c>
      <c r="H36">
        <f t="shared" si="14"/>
        <v>117.94860978463232</v>
      </c>
      <c r="I36">
        <f t="shared" si="14"/>
        <v>116.83558653204733</v>
      </c>
      <c r="J36">
        <f t="shared" si="14"/>
        <v>117.55984655553634</v>
      </c>
      <c r="K36">
        <f t="shared" si="14"/>
        <v>117.74936542248099</v>
      </c>
      <c r="L36">
        <f t="shared" si="14"/>
        <v>117.73301100590034</v>
      </c>
      <c r="M36">
        <f t="shared" si="14"/>
        <v>117.593297169065</v>
      </c>
      <c r="N36">
        <f t="shared" si="14"/>
        <v>119.49868573562468</v>
      </c>
      <c r="O36">
        <f t="shared" si="14"/>
        <v>119.49850931637833</v>
      </c>
      <c r="P36">
        <f t="shared" si="14"/>
        <v>119.50150534402833</v>
      </c>
      <c r="Q36">
        <f t="shared" si="14"/>
        <v>90.425520739733898</v>
      </c>
      <c r="R36">
        <f t="shared" si="14"/>
        <v>122.15532051579567</v>
      </c>
      <c r="S36">
        <f t="shared" si="14"/>
        <v>118.85937470025533</v>
      </c>
      <c r="T36">
        <f t="shared" si="14"/>
        <v>118.36455495127068</v>
      </c>
      <c r="U36">
        <f t="shared" si="14"/>
        <v>119.00420805844834</v>
      </c>
      <c r="V36" s="7">
        <f t="shared" si="14"/>
        <v>119.23948580370599</v>
      </c>
      <c r="W36">
        <f t="shared" si="14"/>
        <v>119.33214429375867</v>
      </c>
      <c r="X36">
        <f t="shared" si="14"/>
        <v>119.26910662867699</v>
      </c>
      <c r="Y36">
        <f t="shared" si="14"/>
        <v>-26.566722130617165</v>
      </c>
      <c r="Z36">
        <f t="shared" si="14"/>
        <v>-26.56398279640203</v>
      </c>
      <c r="AA36">
        <f t="shared" si="14"/>
        <v>-26.679317939025037</v>
      </c>
      <c r="AB36">
        <f t="shared" si="14"/>
        <v>0</v>
      </c>
      <c r="AC36">
        <f t="shared" si="14"/>
        <v>-34.58854202357454</v>
      </c>
      <c r="AD36">
        <f t="shared" si="14"/>
        <v>-27.292852294550567</v>
      </c>
      <c r="AE36">
        <f t="shared" si="14"/>
        <v>-25.145652555082965</v>
      </c>
      <c r="AF36">
        <f t="shared" si="14"/>
        <v>-26.505986493572866</v>
      </c>
      <c r="AG36">
        <f t="shared" si="14"/>
        <v>-26.524326727631802</v>
      </c>
      <c r="AH36">
        <f t="shared" si="14"/>
        <v>-26.306497144410368</v>
      </c>
      <c r="AI36">
        <f t="shared" si="14"/>
        <v>-26.330896547957497</v>
      </c>
      <c r="AJ36">
        <f t="shared" si="14"/>
        <v>-1.71938693554549</v>
      </c>
      <c r="AK36">
        <f t="shared" si="14"/>
        <v>-1.7189748853564735</v>
      </c>
      <c r="AL36">
        <f t="shared" si="14"/>
        <v>-1.7211478819336765</v>
      </c>
      <c r="AM36">
        <f t="shared" si="14"/>
        <v>0</v>
      </c>
      <c r="AN36">
        <f t="shared" si="14"/>
        <v>-1.8611545354429369</v>
      </c>
      <c r="AO36">
        <f t="shared" si="14"/>
        <v>-0.91076491562322792</v>
      </c>
      <c r="AP36">
        <f t="shared" si="14"/>
        <v>-1.5289684192235031</v>
      </c>
      <c r="AQ36">
        <f t="shared" si="14"/>
        <v>-1.4443615029124832</v>
      </c>
      <c r="AR36">
        <f t="shared" si="14"/>
        <v>-1.4901203812247166</v>
      </c>
      <c r="AS36">
        <f t="shared" si="14"/>
        <v>-1.5991332878583566</v>
      </c>
      <c r="AT36">
        <f t="shared" si="14"/>
        <v>-1.67580945961209</v>
      </c>
      <c r="AU36">
        <f t="shared" si="14"/>
        <v>3.9474836662040476E-3</v>
      </c>
      <c r="AV36">
        <f t="shared" si="14"/>
        <v>0.97611514106792707</v>
      </c>
      <c r="AW36">
        <f t="shared" si="14"/>
        <v>0.99662717441325144</v>
      </c>
      <c r="AX36">
        <f t="shared" si="14"/>
        <v>0.99962971800562939</v>
      </c>
      <c r="AY36">
        <f t="shared" si="14"/>
        <v>0.99983394484365162</v>
      </c>
      <c r="AZ36">
        <f t="shared" si="14"/>
        <v>0.99985755871457371</v>
      </c>
      <c r="BA36">
        <f t="shared" si="14"/>
        <v>0.999880247024036</v>
      </c>
      <c r="BB36">
        <f t="shared" si="14"/>
        <v>0.99989430781317401</v>
      </c>
      <c r="BC36">
        <f t="shared" si="14"/>
        <v>92.189955774988121</v>
      </c>
      <c r="BD36">
        <f t="shared" si="14"/>
        <v>32.351458521152182</v>
      </c>
      <c r="BE36">
        <f t="shared" si="14"/>
        <v>32.272947994228083</v>
      </c>
      <c r="BF36">
        <f t="shared" si="14"/>
        <v>90.425520739733898</v>
      </c>
      <c r="BG36">
        <f t="shared" si="14"/>
        <v>55.291302345131704</v>
      </c>
      <c r="BH36">
        <f t="shared" si="14"/>
        <v>50.008268190724465</v>
      </c>
      <c r="BI36">
        <f t="shared" si="14"/>
        <v>48.344271079937393</v>
      </c>
      <c r="BJ36">
        <f t="shared" si="14"/>
        <v>48.111904907709267</v>
      </c>
      <c r="BK36">
        <f t="shared" si="14"/>
        <v>48.136763163746402</v>
      </c>
      <c r="BL36">
        <f t="shared" si="14"/>
        <v>48.118640759747429</v>
      </c>
      <c r="BM36">
        <f t="shared" si="14"/>
        <v>48.175696965212374</v>
      </c>
      <c r="BN36">
        <f t="shared" si="14"/>
        <v>91.212576669461598</v>
      </c>
      <c r="BO36">
        <f t="shared" si="14"/>
        <v>91.215551634619786</v>
      </c>
      <c r="BP36">
        <f t="shared" ref="BP36:CT36" si="15">AVERAGE(BP33:BP35)</f>
        <v>91.101039523069673</v>
      </c>
      <c r="BQ36">
        <f t="shared" si="15"/>
        <v>90.425520739733898</v>
      </c>
      <c r="BR36">
        <f t="shared" si="15"/>
        <v>85.705623956778012</v>
      </c>
      <c r="BS36">
        <f t="shared" si="15"/>
        <v>90.655757490081456</v>
      </c>
      <c r="BT36">
        <f t="shared" si="15"/>
        <v>91.689933976964198</v>
      </c>
      <c r="BU36">
        <f t="shared" si="15"/>
        <v>91.053860061963405</v>
      </c>
      <c r="BV36">
        <f t="shared" si="15"/>
        <v>91.22503869484926</v>
      </c>
      <c r="BW36">
        <f t="shared" si="15"/>
        <v>91.426513861489909</v>
      </c>
      <c r="BX36">
        <f t="shared" si="15"/>
        <v>91.262400621107304</v>
      </c>
      <c r="BY36">
        <f t="shared" si="15"/>
        <v>-25.589343025090511</v>
      </c>
      <c r="BZ36">
        <f t="shared" si="15"/>
        <v>-85.428075909869662</v>
      </c>
      <c r="CA36">
        <f t="shared" si="15"/>
        <v>-85.507409467866566</v>
      </c>
      <c r="CB36">
        <f t="shared" si="15"/>
        <v>0</v>
      </c>
      <c r="CC36">
        <f t="shared" si="15"/>
        <v>-65.002863635220805</v>
      </c>
      <c r="CD36">
        <f t="shared" si="15"/>
        <v>-67.940341593907633</v>
      </c>
      <c r="CE36">
        <f t="shared" si="15"/>
        <v>-68.491315452109703</v>
      </c>
      <c r="CF36">
        <f t="shared" si="15"/>
        <v>-69.447941647826966</v>
      </c>
      <c r="CG36">
        <f t="shared" si="15"/>
        <v>-69.612602258734668</v>
      </c>
      <c r="CH36">
        <f t="shared" si="15"/>
        <v>-69.614370246152887</v>
      </c>
      <c r="CI36">
        <f t="shared" si="15"/>
        <v>-69.417600203852359</v>
      </c>
      <c r="CJ36">
        <f t="shared" si="15"/>
        <v>0.97737910552662777</v>
      </c>
      <c r="CK36">
        <f t="shared" si="15"/>
        <v>-58.864093113467561</v>
      </c>
      <c r="CL36">
        <f t="shared" si="15"/>
        <v>-58.828091528841632</v>
      </c>
      <c r="CM36">
        <f t="shared" si="15"/>
        <v>0</v>
      </c>
      <c r="CN36">
        <f t="shared" si="15"/>
        <v>-30.414321611646269</v>
      </c>
      <c r="CO36">
        <f t="shared" si="15"/>
        <v>-40.647489299357069</v>
      </c>
      <c r="CP36">
        <f t="shared" si="15"/>
        <v>-43.345662897026806</v>
      </c>
      <c r="CQ36">
        <f t="shared" si="15"/>
        <v>-42.941955154254138</v>
      </c>
      <c r="CR36">
        <f t="shared" si="15"/>
        <v>-43.088275531102902</v>
      </c>
      <c r="CS36">
        <f t="shared" si="15"/>
        <v>-43.307873101742501</v>
      </c>
      <c r="CT36">
        <f t="shared" si="15"/>
        <v>-43.086703655894929</v>
      </c>
    </row>
    <row r="37" spans="1:98" x14ac:dyDescent="0.35">
      <c r="A37" s="1" t="s">
        <v>3</v>
      </c>
      <c r="C37">
        <f>STDEV(C33:C35)</f>
        <v>0.17191586665803721</v>
      </c>
      <c r="D37">
        <f t="shared" ref="D37:BO37" si="16">STDEV(D33:D35)</f>
        <v>0.17012303836877957</v>
      </c>
      <c r="E37">
        <f t="shared" si="16"/>
        <v>0.16951651606744847</v>
      </c>
      <c r="F37">
        <f t="shared" si="16"/>
        <v>0.94235465407908192</v>
      </c>
      <c r="G37">
        <f t="shared" si="16"/>
        <v>0.11620096848367367</v>
      </c>
      <c r="H37">
        <f t="shared" si="16"/>
        <v>0.2423561398264808</v>
      </c>
      <c r="I37">
        <f t="shared" si="16"/>
        <v>0.15175225991595101</v>
      </c>
      <c r="J37">
        <f t="shared" si="16"/>
        <v>0.1582887586860264</v>
      </c>
      <c r="K37">
        <f t="shared" si="16"/>
        <v>0.19332222760932408</v>
      </c>
      <c r="L37">
        <f t="shared" si="16"/>
        <v>0.18806252826966482</v>
      </c>
      <c r="M37">
        <f t="shared" si="16"/>
        <v>0.17457544077479337</v>
      </c>
      <c r="N37">
        <f t="shared" si="16"/>
        <v>0.12018254340335617</v>
      </c>
      <c r="O37">
        <f t="shared" si="16"/>
        <v>0.12037096243894517</v>
      </c>
      <c r="P37">
        <f t="shared" si="16"/>
        <v>0.11971197616830512</v>
      </c>
      <c r="Q37">
        <f t="shared" si="16"/>
        <v>0.94235465407908192</v>
      </c>
      <c r="R37">
        <f t="shared" si="16"/>
        <v>0.14215970535651865</v>
      </c>
      <c r="S37">
        <f t="shared" si="16"/>
        <v>0.2500940019138434</v>
      </c>
      <c r="T37">
        <f t="shared" si="16"/>
        <v>0.19528903632087349</v>
      </c>
      <c r="U37">
        <f t="shared" si="16"/>
        <v>0.18979901985251363</v>
      </c>
      <c r="V37" s="7">
        <f t="shared" si="16"/>
        <v>0.23789669816877432</v>
      </c>
      <c r="W37">
        <f t="shared" si="16"/>
        <v>0.23101749998355381</v>
      </c>
      <c r="X37">
        <f t="shared" si="16"/>
        <v>0.2103235660955371</v>
      </c>
      <c r="Y37">
        <f t="shared" si="16"/>
        <v>0.15756801860558953</v>
      </c>
      <c r="Z37">
        <f t="shared" si="16"/>
        <v>0.15196755174619853</v>
      </c>
      <c r="AA37">
        <f t="shared" si="16"/>
        <v>0.34551639933159695</v>
      </c>
      <c r="AB37">
        <f t="shared" si="16"/>
        <v>0</v>
      </c>
      <c r="AC37">
        <f t="shared" si="16"/>
        <v>0.33627502997412556</v>
      </c>
      <c r="AD37">
        <f t="shared" si="16"/>
        <v>0.30470816095659631</v>
      </c>
      <c r="AE37">
        <f t="shared" si="16"/>
        <v>0.1413091713187562</v>
      </c>
      <c r="AF37">
        <f t="shared" si="16"/>
        <v>0.11774975737273873</v>
      </c>
      <c r="AG37">
        <f t="shared" si="16"/>
        <v>0.10876112924601186</v>
      </c>
      <c r="AH37">
        <f t="shared" si="16"/>
        <v>0.10476577627049936</v>
      </c>
      <c r="AI37">
        <f t="shared" si="16"/>
        <v>0.11702020715553499</v>
      </c>
      <c r="AJ37">
        <f t="shared" si="16"/>
        <v>0.22237726395405405</v>
      </c>
      <c r="AK37">
        <f t="shared" si="16"/>
        <v>0.2198777323792114</v>
      </c>
      <c r="AL37">
        <f t="shared" si="16"/>
        <v>0.22352404731214606</v>
      </c>
      <c r="AM37">
        <f t="shared" si="16"/>
        <v>0</v>
      </c>
      <c r="AN37">
        <f t="shared" si="16"/>
        <v>2.7929533705870358E-2</v>
      </c>
      <c r="AO37">
        <f t="shared" si="16"/>
        <v>8.099289766252309E-3</v>
      </c>
      <c r="AP37">
        <f t="shared" si="16"/>
        <v>4.4842771926949632E-2</v>
      </c>
      <c r="AQ37">
        <f t="shared" si="16"/>
        <v>4.0618415114306188E-2</v>
      </c>
      <c r="AR37">
        <f t="shared" si="16"/>
        <v>5.1740246679098219E-2</v>
      </c>
      <c r="AS37">
        <f t="shared" si="16"/>
        <v>5.8171612362077914E-2</v>
      </c>
      <c r="AT37">
        <f t="shared" si="16"/>
        <v>8.9227157754687758E-2</v>
      </c>
      <c r="AU37">
        <f t="shared" si="16"/>
        <v>4.8986628829788973E-3</v>
      </c>
      <c r="AV37">
        <f t="shared" si="16"/>
        <v>6.0272534495807049E-4</v>
      </c>
      <c r="AW37">
        <f t="shared" si="16"/>
        <v>1.7212299652784896E-4</v>
      </c>
      <c r="AX37">
        <f t="shared" si="16"/>
        <v>5.305016145976166E-5</v>
      </c>
      <c r="AY37">
        <f t="shared" si="16"/>
        <v>2.4294222773177606E-5</v>
      </c>
      <c r="AZ37">
        <f t="shared" si="16"/>
        <v>2.0905118896352725E-5</v>
      </c>
      <c r="BA37">
        <f t="shared" si="16"/>
        <v>1.772280140813534E-5</v>
      </c>
      <c r="BB37">
        <f t="shared" si="16"/>
        <v>8.8640329079649105E-6</v>
      </c>
      <c r="BC37">
        <f t="shared" si="16"/>
        <v>75.888430544437341</v>
      </c>
      <c r="BD37">
        <f t="shared" si="16"/>
        <v>27.765083937541085</v>
      </c>
      <c r="BE37">
        <f t="shared" si="16"/>
        <v>27.932780316662996</v>
      </c>
      <c r="BF37">
        <f t="shared" si="16"/>
        <v>0.94235465407908192</v>
      </c>
      <c r="BG37">
        <f t="shared" si="16"/>
        <v>0.39160824582284653</v>
      </c>
      <c r="BH37">
        <f t="shared" si="16"/>
        <v>0.42194994813700976</v>
      </c>
      <c r="BI37">
        <f t="shared" si="16"/>
        <v>0.49788233680616373</v>
      </c>
      <c r="BJ37">
        <f t="shared" si="16"/>
        <v>0.55776758899902712</v>
      </c>
      <c r="BK37">
        <f t="shared" si="16"/>
        <v>0.52867348473839249</v>
      </c>
      <c r="BL37">
        <f t="shared" si="16"/>
        <v>0.55939750957191026</v>
      </c>
      <c r="BM37">
        <f t="shared" si="16"/>
        <v>0.5167473856328767</v>
      </c>
      <c r="BN37">
        <f t="shared" si="16"/>
        <v>0.20725242485278525</v>
      </c>
      <c r="BO37">
        <f t="shared" si="16"/>
        <v>0.20604830770556362</v>
      </c>
      <c r="BP37">
        <f t="shared" ref="BP37:CT37" si="17">STDEV(BP33:BP35)</f>
        <v>0.32545749680659064</v>
      </c>
      <c r="BQ37">
        <f t="shared" si="17"/>
        <v>0.94235465407908192</v>
      </c>
      <c r="BR37">
        <f t="shared" si="17"/>
        <v>0.33101181376596067</v>
      </c>
      <c r="BS37">
        <f t="shared" si="17"/>
        <v>8.0341286083595226E-2</v>
      </c>
      <c r="BT37">
        <f t="shared" si="17"/>
        <v>0.11971596061555244</v>
      </c>
      <c r="BU37">
        <f t="shared" si="17"/>
        <v>9.5962513475647243E-2</v>
      </c>
      <c r="BV37">
        <f t="shared" si="17"/>
        <v>0.13765425423653729</v>
      </c>
      <c r="BW37">
        <f t="shared" si="17"/>
        <v>9.9488369574208146E-2</v>
      </c>
      <c r="BX37">
        <f t="shared" si="17"/>
        <v>0.12574538256273529</v>
      </c>
      <c r="BY37">
        <f t="shared" si="17"/>
        <v>75.80009625125696</v>
      </c>
      <c r="BZ37">
        <f t="shared" si="17"/>
        <v>27.855356323684465</v>
      </c>
      <c r="CA37">
        <f t="shared" si="17"/>
        <v>28.022198210264666</v>
      </c>
      <c r="CB37">
        <f t="shared" si="17"/>
        <v>0</v>
      </c>
      <c r="CC37">
        <f t="shared" si="17"/>
        <v>0.42300424566161116</v>
      </c>
      <c r="CD37">
        <f t="shared" si="17"/>
        <v>0.66077817846454578</v>
      </c>
      <c r="CE37">
        <f t="shared" si="17"/>
        <v>0.64308263039298164</v>
      </c>
      <c r="CF37">
        <f t="shared" si="17"/>
        <v>0.71131498450986108</v>
      </c>
      <c r="CG37">
        <f t="shared" si="17"/>
        <v>0.71738777019729749</v>
      </c>
      <c r="CH37">
        <f t="shared" si="17"/>
        <v>0.74208511756525386</v>
      </c>
      <c r="CI37">
        <f t="shared" si="17"/>
        <v>0.66571495729352947</v>
      </c>
      <c r="CJ37">
        <f t="shared" si="17"/>
        <v>75.685012981547317</v>
      </c>
      <c r="CK37">
        <f t="shared" si="17"/>
        <v>27.966917459491729</v>
      </c>
      <c r="CL37">
        <f t="shared" si="17"/>
        <v>28.231024760124964</v>
      </c>
      <c r="CM37">
        <f t="shared" si="17"/>
        <v>0</v>
      </c>
      <c r="CN37">
        <f t="shared" si="17"/>
        <v>0.11227496052138729</v>
      </c>
      <c r="CO37">
        <f t="shared" si="17"/>
        <v>0.3841803061793857</v>
      </c>
      <c r="CP37">
        <f t="shared" si="17"/>
        <v>0.53059774649477276</v>
      </c>
      <c r="CQ37">
        <f t="shared" si="17"/>
        <v>0.60637305811273712</v>
      </c>
      <c r="CR37">
        <f t="shared" si="17"/>
        <v>0.62927674360703256</v>
      </c>
      <c r="CS37">
        <f t="shared" si="17"/>
        <v>0.63934396858839726</v>
      </c>
      <c r="CT37">
        <f t="shared" si="17"/>
        <v>0.55620907372006934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6E66-E5E0-4C68-BBBA-1335A8B783FF}">
  <dimension ref="A1:CT37"/>
  <sheetViews>
    <sheetView workbookViewId="0">
      <selection activeCell="H40" sqref="H40"/>
    </sheetView>
  </sheetViews>
  <sheetFormatPr defaultRowHeight="14.5" x14ac:dyDescent="0.35"/>
  <cols>
    <col min="1" max="1" width="11.36328125" customWidth="1"/>
    <col min="22" max="22" width="8.7265625" style="7"/>
  </cols>
  <sheetData>
    <row r="1" spans="1:98" x14ac:dyDescent="0.35">
      <c r="A1" s="1" t="s">
        <v>1</v>
      </c>
      <c r="B1" s="1">
        <v>2.5000000000000001E-2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6" t="s">
        <v>23</v>
      </c>
      <c r="W1" s="1" t="s">
        <v>24</v>
      </c>
      <c r="X1" s="1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45</v>
      </c>
      <c r="AS1" s="1" t="s">
        <v>46</v>
      </c>
      <c r="AT1" s="1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1" t="s">
        <v>56</v>
      </c>
      <c r="BD1" s="1" t="s">
        <v>57</v>
      </c>
      <c r="BE1" s="1" t="s">
        <v>58</v>
      </c>
      <c r="BF1" s="1" t="s">
        <v>59</v>
      </c>
      <c r="BG1" s="1" t="s">
        <v>60</v>
      </c>
      <c r="BH1" s="1" t="s">
        <v>61</v>
      </c>
      <c r="BI1" s="1" t="s">
        <v>62</v>
      </c>
      <c r="BJ1" s="1" t="s">
        <v>63</v>
      </c>
      <c r="BK1" s="1" t="s">
        <v>64</v>
      </c>
      <c r="BL1" s="1" t="s">
        <v>65</v>
      </c>
      <c r="BM1" s="1" t="s">
        <v>66</v>
      </c>
      <c r="BN1" s="2" t="s">
        <v>67</v>
      </c>
      <c r="BO1" s="2" t="s">
        <v>68</v>
      </c>
      <c r="BP1" s="2" t="s">
        <v>69</v>
      </c>
      <c r="BQ1" s="2" t="s">
        <v>70</v>
      </c>
      <c r="BR1" s="2" t="s">
        <v>71</v>
      </c>
      <c r="BS1" s="2" t="s">
        <v>72</v>
      </c>
      <c r="BT1" s="2" t="s">
        <v>73</v>
      </c>
      <c r="BU1" s="2" t="s">
        <v>74</v>
      </c>
      <c r="BV1" s="2" t="s">
        <v>75</v>
      </c>
      <c r="BW1" s="2" t="s">
        <v>76</v>
      </c>
      <c r="BX1" s="2" t="s">
        <v>77</v>
      </c>
      <c r="BY1" s="1" t="s">
        <v>78</v>
      </c>
      <c r="BZ1" s="1" t="s">
        <v>79</v>
      </c>
      <c r="CA1" s="1" t="s">
        <v>80</v>
      </c>
      <c r="CB1" s="1" t="s">
        <v>81</v>
      </c>
      <c r="CC1" s="1" t="s">
        <v>82</v>
      </c>
      <c r="CD1" s="1" t="s">
        <v>83</v>
      </c>
      <c r="CE1" s="1" t="s">
        <v>84</v>
      </c>
      <c r="CF1" s="1" t="s">
        <v>85</v>
      </c>
      <c r="CG1" s="1" t="s">
        <v>86</v>
      </c>
      <c r="CH1" s="1" t="s">
        <v>87</v>
      </c>
      <c r="CI1" s="1" t="s">
        <v>88</v>
      </c>
      <c r="CJ1" s="2" t="s">
        <v>89</v>
      </c>
      <c r="CK1" s="2" t="s">
        <v>90</v>
      </c>
      <c r="CL1" s="2" t="s">
        <v>91</v>
      </c>
      <c r="CM1" s="2" t="s">
        <v>92</v>
      </c>
      <c r="CN1" s="2" t="s">
        <v>93</v>
      </c>
      <c r="CO1" s="2" t="s">
        <v>94</v>
      </c>
      <c r="CP1" s="2" t="s">
        <v>95</v>
      </c>
      <c r="CQ1" s="2" t="s">
        <v>96</v>
      </c>
      <c r="CR1" s="2" t="s">
        <v>97</v>
      </c>
      <c r="CS1" s="2" t="s">
        <v>98</v>
      </c>
      <c r="CT1" s="2" t="s">
        <v>99</v>
      </c>
    </row>
    <row r="2" spans="1:98" x14ac:dyDescent="0.35">
      <c r="A2" s="1" t="s">
        <v>109</v>
      </c>
    </row>
    <row r="3" spans="1:98" x14ac:dyDescent="0.35">
      <c r="A3" s="1" t="s">
        <v>146</v>
      </c>
      <c r="C3">
        <v>107.76060463367</v>
      </c>
      <c r="D3">
        <v>107.76053332231599</v>
      </c>
      <c r="E3">
        <v>107.76241036598201</v>
      </c>
      <c r="F3">
        <v>92.678153755503999</v>
      </c>
      <c r="G3">
        <v>101.882921162177</v>
      </c>
      <c r="H3">
        <v>101.04214019025</v>
      </c>
      <c r="I3">
        <v>106.690244302661</v>
      </c>
      <c r="J3">
        <v>107.53943353279401</v>
      </c>
      <c r="K3">
        <v>107.04599286941099</v>
      </c>
      <c r="L3">
        <v>107.66495388073901</v>
      </c>
      <c r="M3">
        <v>107.971899965848</v>
      </c>
      <c r="N3">
        <v>84.2255940272522</v>
      </c>
      <c r="O3">
        <v>84.225543126064196</v>
      </c>
      <c r="P3">
        <v>84.224615003370104</v>
      </c>
      <c r="Q3">
        <v>92.678153755503999</v>
      </c>
      <c r="R3">
        <v>106.21594566330199</v>
      </c>
      <c r="S3">
        <v>93.1431672525555</v>
      </c>
      <c r="T3">
        <v>89.673687611523405</v>
      </c>
      <c r="U3">
        <v>90.144695894071702</v>
      </c>
      <c r="V3" s="7">
        <v>86.296768111948296</v>
      </c>
      <c r="W3">
        <v>85.031863492513494</v>
      </c>
      <c r="X3">
        <v>84.668875057896798</v>
      </c>
      <c r="Y3">
        <v>-14.814897888740299</v>
      </c>
      <c r="Z3">
        <v>-14.819075276504501</v>
      </c>
      <c r="AA3">
        <v>-14.752294215549499</v>
      </c>
      <c r="AB3">
        <v>0</v>
      </c>
      <c r="AC3">
        <v>-11.900435545991799</v>
      </c>
      <c r="AD3">
        <v>-2.4028472676253498</v>
      </c>
      <c r="AE3">
        <v>-11.2538751253817</v>
      </c>
      <c r="AF3">
        <v>-12.683729068370999</v>
      </c>
      <c r="AG3">
        <v>-14.0463528469817</v>
      </c>
      <c r="AH3">
        <v>-15.035295660860699</v>
      </c>
      <c r="AI3">
        <v>-15.110706884539599</v>
      </c>
      <c r="AJ3">
        <v>23.535010606418101</v>
      </c>
      <c r="AK3">
        <v>23.5349901962514</v>
      </c>
      <c r="AL3">
        <v>23.537795362611998</v>
      </c>
      <c r="AM3">
        <v>0</v>
      </c>
      <c r="AN3">
        <v>-4.3330245011252497</v>
      </c>
      <c r="AO3">
        <v>7.8989729376944702</v>
      </c>
      <c r="AP3">
        <v>17.0165566911379</v>
      </c>
      <c r="AQ3">
        <v>17.394737638722599</v>
      </c>
      <c r="AR3">
        <v>20.749224757462901</v>
      </c>
      <c r="AS3">
        <v>22.633090388225899</v>
      </c>
      <c r="AT3">
        <v>23.3030249079515</v>
      </c>
      <c r="AU3">
        <v>0.16171718782441899</v>
      </c>
      <c r="AV3">
        <v>0.68176671291165702</v>
      </c>
      <c r="AW3">
        <v>0.93577357925952498</v>
      </c>
      <c r="AX3">
        <v>0.99402697856775901</v>
      </c>
      <c r="AY3">
        <v>0.99470191757036397</v>
      </c>
      <c r="AZ3">
        <v>0.99949898521317104</v>
      </c>
      <c r="BA3">
        <v>0.99976774604362395</v>
      </c>
      <c r="BB3">
        <v>0.99979904833358102</v>
      </c>
      <c r="BC3">
        <v>62.463617573072199</v>
      </c>
      <c r="BD3">
        <v>62.397270444377902</v>
      </c>
      <c r="BE3">
        <v>64.566189653170099</v>
      </c>
      <c r="BF3">
        <v>92.678153755503999</v>
      </c>
      <c r="BG3">
        <v>75.973639081836595</v>
      </c>
      <c r="BH3">
        <v>56.2572092841163</v>
      </c>
      <c r="BI3">
        <v>70.650010742652995</v>
      </c>
      <c r="BJ3">
        <v>68.374674256951806</v>
      </c>
      <c r="BK3">
        <v>61.888600880679803</v>
      </c>
      <c r="BL3">
        <v>63.371395588164802</v>
      </c>
      <c r="BM3">
        <v>62.919827241579597</v>
      </c>
      <c r="BN3">
        <v>92.945706744930007</v>
      </c>
      <c r="BO3">
        <v>92.941458045811103</v>
      </c>
      <c r="BP3">
        <v>93.010116150432594</v>
      </c>
      <c r="BQ3">
        <v>92.678153755503999</v>
      </c>
      <c r="BR3">
        <v>89.9824856161854</v>
      </c>
      <c r="BS3">
        <v>98.639292922624605</v>
      </c>
      <c r="BT3">
        <v>95.436369177279602</v>
      </c>
      <c r="BU3">
        <v>94.855704464423297</v>
      </c>
      <c r="BV3">
        <v>92.999640022429404</v>
      </c>
      <c r="BW3">
        <v>92.629658219878706</v>
      </c>
      <c r="BX3">
        <v>92.861193081308699</v>
      </c>
      <c r="BY3">
        <v>-45.296987060598099</v>
      </c>
      <c r="BZ3">
        <v>-45.3632628779377</v>
      </c>
      <c r="CA3">
        <v>-43.1962207128119</v>
      </c>
      <c r="CB3">
        <v>0</v>
      </c>
      <c r="CC3">
        <v>-25.9092820803405</v>
      </c>
      <c r="CD3">
        <v>-44.784930906133603</v>
      </c>
      <c r="CE3">
        <v>-36.040233560008403</v>
      </c>
      <c r="CF3">
        <v>-39.1647592758424</v>
      </c>
      <c r="CG3">
        <v>-45.157391988731298</v>
      </c>
      <c r="CH3">
        <v>-44.293558292574602</v>
      </c>
      <c r="CI3">
        <v>-45.052072724268697</v>
      </c>
      <c r="CJ3">
        <v>-30.482089171857801</v>
      </c>
      <c r="CK3">
        <v>-30.544187601433201</v>
      </c>
      <c r="CL3">
        <v>-28.4439264972624</v>
      </c>
      <c r="CM3">
        <v>0</v>
      </c>
      <c r="CN3">
        <v>-14.008846534348701</v>
      </c>
      <c r="CO3">
        <v>-42.382083638508298</v>
      </c>
      <c r="CP3">
        <v>-24.786358434626699</v>
      </c>
      <c r="CQ3">
        <v>-26.481030207471498</v>
      </c>
      <c r="CR3">
        <v>-31.1110391417496</v>
      </c>
      <c r="CS3">
        <v>-29.258262631713901</v>
      </c>
      <c r="CT3">
        <v>-29.941365839729102</v>
      </c>
    </row>
    <row r="4" spans="1:98" x14ac:dyDescent="0.35">
      <c r="A4" s="1" t="s">
        <v>147</v>
      </c>
      <c r="C4">
        <v>107.955740360953</v>
      </c>
      <c r="D4">
        <v>107.95278020983601</v>
      </c>
      <c r="E4">
        <v>107.95153280941901</v>
      </c>
      <c r="F4">
        <v>92.881499354654693</v>
      </c>
      <c r="G4">
        <v>101.05144306518901</v>
      </c>
      <c r="H4">
        <v>101.00351604943</v>
      </c>
      <c r="I4">
        <v>106.87424388419301</v>
      </c>
      <c r="J4">
        <v>107.667574499937</v>
      </c>
      <c r="K4">
        <v>107.261713044457</v>
      </c>
      <c r="L4">
        <v>107.892385043993</v>
      </c>
      <c r="M4">
        <v>108.159111156948</v>
      </c>
      <c r="N4">
        <v>84.440020104988207</v>
      </c>
      <c r="O4">
        <v>84.439106865017195</v>
      </c>
      <c r="P4">
        <v>84.446806166414603</v>
      </c>
      <c r="Q4">
        <v>92.881499354654693</v>
      </c>
      <c r="R4">
        <v>105.13549764458701</v>
      </c>
      <c r="S4">
        <v>93.141393291895596</v>
      </c>
      <c r="T4">
        <v>90.126533397408494</v>
      </c>
      <c r="U4">
        <v>90.621231506045604</v>
      </c>
      <c r="V4" s="7">
        <v>86.5886943256466</v>
      </c>
      <c r="W4">
        <v>85.318581257382903</v>
      </c>
      <c r="X4">
        <v>85.015244678394097</v>
      </c>
      <c r="Y4">
        <v>-14.4447356459877</v>
      </c>
      <c r="Z4">
        <v>-14.4673003296872</v>
      </c>
      <c r="AA4">
        <v>-14.4802537414838</v>
      </c>
      <c r="AB4">
        <v>0</v>
      </c>
      <c r="AC4">
        <v>-11.1178068924789</v>
      </c>
      <c r="AD4">
        <v>-2.50176016517341</v>
      </c>
      <c r="AE4">
        <v>-11.402158251801399</v>
      </c>
      <c r="AF4">
        <v>-12.741226470653601</v>
      </c>
      <c r="AG4">
        <v>-14.253662362440901</v>
      </c>
      <c r="AH4">
        <v>-15.236493776724901</v>
      </c>
      <c r="AI4">
        <v>-15.294118093340201</v>
      </c>
      <c r="AJ4">
        <v>23.515720255964801</v>
      </c>
      <c r="AK4">
        <v>23.5136733448184</v>
      </c>
      <c r="AL4">
        <v>23.504726643004599</v>
      </c>
      <c r="AM4">
        <v>0</v>
      </c>
      <c r="AN4">
        <v>-4.0840545793980096</v>
      </c>
      <c r="AO4">
        <v>7.8621227575344097</v>
      </c>
      <c r="AP4">
        <v>16.747710486784399</v>
      </c>
      <c r="AQ4">
        <v>17.046342993891699</v>
      </c>
      <c r="AR4">
        <v>20.673018718810599</v>
      </c>
      <c r="AS4">
        <v>22.573803786610402</v>
      </c>
      <c r="AT4">
        <v>23.143866478553701</v>
      </c>
      <c r="AU4">
        <v>0.19627712193548699</v>
      </c>
      <c r="AV4">
        <v>0.67194387595410099</v>
      </c>
      <c r="AW4">
        <v>0.93370405593587902</v>
      </c>
      <c r="AX4">
        <v>0.99404919355471499</v>
      </c>
      <c r="AY4">
        <v>0.99464041746364396</v>
      </c>
      <c r="AZ4">
        <v>0.99952759678121506</v>
      </c>
      <c r="BA4">
        <v>0.99978604617255595</v>
      </c>
      <c r="BB4">
        <v>0.99980977611065702</v>
      </c>
      <c r="BC4">
        <v>63.067534445611699</v>
      </c>
      <c r="BD4">
        <v>62.853684131973402</v>
      </c>
      <c r="BE4">
        <v>63.134905813337198</v>
      </c>
      <c r="BF4">
        <v>92.881499354654693</v>
      </c>
      <c r="BG4">
        <v>76.8628972332003</v>
      </c>
      <c r="BH4">
        <v>56.258651752649399</v>
      </c>
      <c r="BI4">
        <v>70.481113585893993</v>
      </c>
      <c r="BJ4">
        <v>68.4675178973865</v>
      </c>
      <c r="BK4">
        <v>62.064698307969799</v>
      </c>
      <c r="BL4">
        <v>63.537160171422499</v>
      </c>
      <c r="BM4">
        <v>63.106932038592603</v>
      </c>
      <c r="BN4">
        <v>93.511004714965296</v>
      </c>
      <c r="BO4">
        <v>93.485479880148503</v>
      </c>
      <c r="BP4">
        <v>93.471279067935399</v>
      </c>
      <c r="BQ4">
        <v>92.881499354654693</v>
      </c>
      <c r="BR4">
        <v>89.933636172710195</v>
      </c>
      <c r="BS4">
        <v>98.501755884256596</v>
      </c>
      <c r="BT4">
        <v>95.472085632391497</v>
      </c>
      <c r="BU4">
        <v>94.926348029283702</v>
      </c>
      <c r="BV4">
        <v>93.008050682016403</v>
      </c>
      <c r="BW4">
        <v>92.655891267268501</v>
      </c>
      <c r="BX4">
        <v>92.864993063607599</v>
      </c>
      <c r="BY4">
        <v>-44.888205915341302</v>
      </c>
      <c r="BZ4">
        <v>-45.099096077862299</v>
      </c>
      <c r="CA4">
        <v>-44.816626996082</v>
      </c>
      <c r="CB4">
        <v>0</v>
      </c>
      <c r="CC4">
        <v>-24.188545831988701</v>
      </c>
      <c r="CD4">
        <v>-44.744864296780598</v>
      </c>
      <c r="CE4">
        <v>-36.3931302982989</v>
      </c>
      <c r="CF4">
        <v>-39.200056602550802</v>
      </c>
      <c r="CG4">
        <v>-45.197014736487397</v>
      </c>
      <c r="CH4">
        <v>-44.355224872570801</v>
      </c>
      <c r="CI4">
        <v>-45.052179118355099</v>
      </c>
      <c r="CJ4">
        <v>-30.4434702693536</v>
      </c>
      <c r="CK4">
        <v>-30.631795748175101</v>
      </c>
      <c r="CL4">
        <v>-30.3363732545982</v>
      </c>
      <c r="CM4">
        <v>0</v>
      </c>
      <c r="CN4">
        <v>-13.0707389395099</v>
      </c>
      <c r="CO4">
        <v>-42.243104131607197</v>
      </c>
      <c r="CP4">
        <v>-24.9909720464975</v>
      </c>
      <c r="CQ4">
        <v>-26.458830131897201</v>
      </c>
      <c r="CR4">
        <v>-30.943352374046501</v>
      </c>
      <c r="CS4">
        <v>-29.118731095845899</v>
      </c>
      <c r="CT4">
        <v>-29.758061025015</v>
      </c>
    </row>
    <row r="5" spans="1:98" x14ac:dyDescent="0.35">
      <c r="A5" s="1" t="s">
        <v>148</v>
      </c>
      <c r="C5">
        <v>107.91531886151699</v>
      </c>
      <c r="D5">
        <v>107.920300909196</v>
      </c>
      <c r="E5">
        <v>107.926625783164</v>
      </c>
      <c r="F5">
        <v>92.535307398052097</v>
      </c>
      <c r="G5">
        <v>102.682197405933</v>
      </c>
      <c r="H5">
        <v>101.294899918271</v>
      </c>
      <c r="I5">
        <v>106.796719729027</v>
      </c>
      <c r="J5">
        <v>107.96982881276099</v>
      </c>
      <c r="K5">
        <v>107.24378564582599</v>
      </c>
      <c r="L5">
        <v>107.8527334079</v>
      </c>
      <c r="M5">
        <v>108.06424635639</v>
      </c>
      <c r="N5">
        <v>84.334516729235801</v>
      </c>
      <c r="O5">
        <v>84.330778060199904</v>
      </c>
      <c r="P5">
        <v>84.316269383723693</v>
      </c>
      <c r="Q5">
        <v>92.535307398052097</v>
      </c>
      <c r="R5">
        <v>107.213479700279</v>
      </c>
      <c r="S5">
        <v>94.0482325390835</v>
      </c>
      <c r="T5">
        <v>90.008849472958801</v>
      </c>
      <c r="U5">
        <v>90.581233193467398</v>
      </c>
      <c r="V5" s="7">
        <v>86.684685851931604</v>
      </c>
      <c r="W5">
        <v>85.291431758399995</v>
      </c>
      <c r="X5">
        <v>85.041864966099496</v>
      </c>
      <c r="Y5">
        <v>-14.6324834025343</v>
      </c>
      <c r="Z5">
        <v>-14.635664099206201</v>
      </c>
      <c r="AA5">
        <v>-14.6210769110562</v>
      </c>
      <c r="AB5">
        <v>0</v>
      </c>
      <c r="AC5">
        <v>-12.636539305060801</v>
      </c>
      <c r="AD5">
        <v>-3.0065955310507801</v>
      </c>
      <c r="AE5">
        <v>-11.2626495995861</v>
      </c>
      <c r="AF5">
        <v>-13.226536569940899</v>
      </c>
      <c r="AG5">
        <v>-14.17478757075</v>
      </c>
      <c r="AH5">
        <v>-15.1887154888752</v>
      </c>
      <c r="AI5">
        <v>-15.2483734808749</v>
      </c>
      <c r="AJ5">
        <v>23.580802132281502</v>
      </c>
      <c r="AK5">
        <v>23.589522848996101</v>
      </c>
      <c r="AL5">
        <v>23.610356399439802</v>
      </c>
      <c r="AM5">
        <v>0</v>
      </c>
      <c r="AN5">
        <v>-4.5312822943463402</v>
      </c>
      <c r="AO5">
        <v>7.2466673791876799</v>
      </c>
      <c r="AP5">
        <v>16.787870256068</v>
      </c>
      <c r="AQ5">
        <v>17.388595619293501</v>
      </c>
      <c r="AR5">
        <v>20.559099793894099</v>
      </c>
      <c r="AS5">
        <v>22.561301649500098</v>
      </c>
      <c r="AT5">
        <v>23.0223813902901</v>
      </c>
      <c r="AU5">
        <v>0.13614367157819399</v>
      </c>
      <c r="AV5">
        <v>0.70326003517275004</v>
      </c>
      <c r="AW5">
        <v>0.93520197185310405</v>
      </c>
      <c r="AX5">
        <v>0.99385531266219995</v>
      </c>
      <c r="AY5">
        <v>0.99499065878445303</v>
      </c>
      <c r="AZ5">
        <v>0.99954418693234404</v>
      </c>
      <c r="BA5">
        <v>0.99983898040455799</v>
      </c>
      <c r="BB5">
        <v>0.99985334778198998</v>
      </c>
      <c r="BC5">
        <v>63.462703939554899</v>
      </c>
      <c r="BD5">
        <v>63.464357856711302</v>
      </c>
      <c r="BE5">
        <v>63.598651367039203</v>
      </c>
      <c r="BF5">
        <v>92.535307398052097</v>
      </c>
      <c r="BG5">
        <v>75.206004106179805</v>
      </c>
      <c r="BH5">
        <v>56.692994668644197</v>
      </c>
      <c r="BI5">
        <v>70.481982121854898</v>
      </c>
      <c r="BJ5">
        <v>67.763922837246</v>
      </c>
      <c r="BK5">
        <v>61.896353764852599</v>
      </c>
      <c r="BL5">
        <v>63.366585562697502</v>
      </c>
      <c r="BM5">
        <v>63.066217306658899</v>
      </c>
      <c r="BN5">
        <v>93.282835458983001</v>
      </c>
      <c r="BO5">
        <v>93.284636809989806</v>
      </c>
      <c r="BP5">
        <v>93.305548872107295</v>
      </c>
      <c r="BQ5">
        <v>92.535307398052097</v>
      </c>
      <c r="BR5">
        <v>90.045658100872004</v>
      </c>
      <c r="BS5">
        <v>98.288304387220407</v>
      </c>
      <c r="BT5">
        <v>95.534070129440707</v>
      </c>
      <c r="BU5">
        <v>94.743292242820104</v>
      </c>
      <c r="BV5">
        <v>93.068998075075697</v>
      </c>
      <c r="BW5">
        <v>92.664017919024801</v>
      </c>
      <c r="BX5">
        <v>92.8158728755146</v>
      </c>
      <c r="BY5">
        <v>-44.4526149219625</v>
      </c>
      <c r="BZ5">
        <v>-44.455943052484699</v>
      </c>
      <c r="CA5">
        <v>-44.327974416124299</v>
      </c>
      <c r="CB5">
        <v>0</v>
      </c>
      <c r="CC5">
        <v>-27.476193299753</v>
      </c>
      <c r="CD5">
        <v>-44.601905249627002</v>
      </c>
      <c r="CE5">
        <v>-36.314737607171999</v>
      </c>
      <c r="CF5">
        <v>-40.205905975515002</v>
      </c>
      <c r="CG5">
        <v>-45.347431880973097</v>
      </c>
      <c r="CH5">
        <v>-44.486147845202602</v>
      </c>
      <c r="CI5">
        <v>-44.998029049730697</v>
      </c>
      <c r="CJ5">
        <v>-29.820131519428099</v>
      </c>
      <c r="CK5">
        <v>-29.8202789532785</v>
      </c>
      <c r="CL5">
        <v>-29.706897505068099</v>
      </c>
      <c r="CM5">
        <v>0</v>
      </c>
      <c r="CN5">
        <v>-14.839653994692201</v>
      </c>
      <c r="CO5">
        <v>-41.595309718576303</v>
      </c>
      <c r="CP5">
        <v>-25.052088007585802</v>
      </c>
      <c r="CQ5">
        <v>-26.979369405574101</v>
      </c>
      <c r="CR5">
        <v>-31.172644310223099</v>
      </c>
      <c r="CS5">
        <v>-29.297432356327398</v>
      </c>
      <c r="CT5">
        <v>-29.7496555688558</v>
      </c>
    </row>
    <row r="6" spans="1:98" x14ac:dyDescent="0.35">
      <c r="A6" s="1" t="s">
        <v>2</v>
      </c>
      <c r="C6">
        <f>AVERAGE(C3:C5)</f>
        <v>107.87722128538</v>
      </c>
      <c r="D6">
        <f t="shared" ref="D6:BO6" si="0">AVERAGE(D3:D5)</f>
        <v>107.87787148044934</v>
      </c>
      <c r="E6">
        <f t="shared" si="0"/>
        <v>107.88018965285501</v>
      </c>
      <c r="F6">
        <f t="shared" si="0"/>
        <v>92.698320169403601</v>
      </c>
      <c r="G6">
        <f t="shared" si="0"/>
        <v>101.87218721109967</v>
      </c>
      <c r="H6">
        <f t="shared" si="0"/>
        <v>101.11351871931701</v>
      </c>
      <c r="I6">
        <f t="shared" si="0"/>
        <v>106.78706930529368</v>
      </c>
      <c r="J6">
        <f t="shared" si="0"/>
        <v>107.72561228183066</v>
      </c>
      <c r="K6">
        <f t="shared" si="0"/>
        <v>107.183830519898</v>
      </c>
      <c r="L6">
        <f t="shared" si="0"/>
        <v>107.80335744421068</v>
      </c>
      <c r="M6">
        <f t="shared" si="0"/>
        <v>108.06508582639533</v>
      </c>
      <c r="N6">
        <f t="shared" si="0"/>
        <v>84.333376953825407</v>
      </c>
      <c r="O6">
        <f t="shared" si="0"/>
        <v>84.331809350427093</v>
      </c>
      <c r="P6">
        <f t="shared" si="0"/>
        <v>84.329230184502805</v>
      </c>
      <c r="Q6">
        <f t="shared" si="0"/>
        <v>92.698320169403601</v>
      </c>
      <c r="R6">
        <f t="shared" si="0"/>
        <v>106.18830766938932</v>
      </c>
      <c r="S6">
        <f t="shared" si="0"/>
        <v>93.444264361178213</v>
      </c>
      <c r="T6">
        <f t="shared" si="0"/>
        <v>89.936356827296891</v>
      </c>
      <c r="U6">
        <f t="shared" si="0"/>
        <v>90.449053531194906</v>
      </c>
      <c r="V6" s="7">
        <f t="shared" si="0"/>
        <v>86.523382763175505</v>
      </c>
      <c r="W6">
        <f t="shared" si="0"/>
        <v>85.213958836098797</v>
      </c>
      <c r="X6">
        <f t="shared" si="0"/>
        <v>84.908661567463454</v>
      </c>
      <c r="Y6">
        <f t="shared" si="0"/>
        <v>-14.6307056457541</v>
      </c>
      <c r="Z6">
        <f t="shared" si="0"/>
        <v>-14.640679901799301</v>
      </c>
      <c r="AA6">
        <f t="shared" si="0"/>
        <v>-14.617874956029832</v>
      </c>
      <c r="AB6">
        <f t="shared" si="0"/>
        <v>0</v>
      </c>
      <c r="AC6">
        <f t="shared" si="0"/>
        <v>-11.884927247843834</v>
      </c>
      <c r="AD6">
        <f t="shared" si="0"/>
        <v>-2.6370676546165135</v>
      </c>
      <c r="AE6">
        <f t="shared" si="0"/>
        <v>-11.306227658923065</v>
      </c>
      <c r="AF6">
        <f t="shared" si="0"/>
        <v>-12.883830702988499</v>
      </c>
      <c r="AG6">
        <f t="shared" si="0"/>
        <v>-14.158267593390867</v>
      </c>
      <c r="AH6">
        <f t="shared" si="0"/>
        <v>-15.1535016421536</v>
      </c>
      <c r="AI6">
        <f t="shared" si="0"/>
        <v>-15.217732819584901</v>
      </c>
      <c r="AJ6">
        <f t="shared" si="0"/>
        <v>23.543844331554805</v>
      </c>
      <c r="AK6">
        <f t="shared" si="0"/>
        <v>23.546062130021966</v>
      </c>
      <c r="AL6">
        <f t="shared" si="0"/>
        <v>23.550959468352133</v>
      </c>
      <c r="AM6">
        <f t="shared" si="0"/>
        <v>0</v>
      </c>
      <c r="AN6">
        <f t="shared" si="0"/>
        <v>-4.3161204582898662</v>
      </c>
      <c r="AO6">
        <f t="shared" si="0"/>
        <v>7.6692543581388533</v>
      </c>
      <c r="AP6">
        <f t="shared" si="0"/>
        <v>16.850712477996765</v>
      </c>
      <c r="AQ6">
        <f t="shared" si="0"/>
        <v>17.276558750635932</v>
      </c>
      <c r="AR6">
        <f t="shared" si="0"/>
        <v>20.660447756722533</v>
      </c>
      <c r="AS6">
        <f t="shared" si="0"/>
        <v>22.589398608112134</v>
      </c>
      <c r="AT6">
        <f t="shared" si="0"/>
        <v>23.156424258931764</v>
      </c>
      <c r="AU6">
        <f t="shared" si="0"/>
        <v>0.1647126604460333</v>
      </c>
      <c r="AV6">
        <f t="shared" si="0"/>
        <v>0.68565687467950254</v>
      </c>
      <c r="AW6">
        <f t="shared" si="0"/>
        <v>0.93489320234950268</v>
      </c>
      <c r="AX6">
        <f t="shared" si="0"/>
        <v>0.99397716159489136</v>
      </c>
      <c r="AY6">
        <f t="shared" si="0"/>
        <v>0.99477766460615358</v>
      </c>
      <c r="AZ6">
        <f t="shared" si="0"/>
        <v>0.99952358964224342</v>
      </c>
      <c r="BA6">
        <f t="shared" si="0"/>
        <v>0.99979759087357933</v>
      </c>
      <c r="BB6">
        <f t="shared" si="0"/>
        <v>0.99982072407540945</v>
      </c>
      <c r="BC6">
        <f t="shared" si="0"/>
        <v>62.997951986079592</v>
      </c>
      <c r="BD6">
        <f t="shared" si="0"/>
        <v>62.905104144354198</v>
      </c>
      <c r="BE6">
        <f t="shared" si="0"/>
        <v>63.766582277848833</v>
      </c>
      <c r="BF6">
        <f t="shared" si="0"/>
        <v>92.698320169403601</v>
      </c>
      <c r="BG6">
        <f t="shared" si="0"/>
        <v>76.014180140405571</v>
      </c>
      <c r="BH6">
        <f t="shared" si="0"/>
        <v>56.402951901803299</v>
      </c>
      <c r="BI6">
        <f t="shared" si="0"/>
        <v>70.537702150133967</v>
      </c>
      <c r="BJ6">
        <f t="shared" si="0"/>
        <v>68.202038330528111</v>
      </c>
      <c r="BK6">
        <f t="shared" si="0"/>
        <v>61.949884317834062</v>
      </c>
      <c r="BL6">
        <f t="shared" si="0"/>
        <v>63.42504710742827</v>
      </c>
      <c r="BM6">
        <f t="shared" si="0"/>
        <v>63.030992195610366</v>
      </c>
      <c r="BN6">
        <f t="shared" si="0"/>
        <v>93.246515639626111</v>
      </c>
      <c r="BO6">
        <f t="shared" si="0"/>
        <v>93.237191578649799</v>
      </c>
      <c r="BP6">
        <f t="shared" ref="BP6:CT6" si="1">AVERAGE(BP3:BP5)</f>
        <v>93.262314696825101</v>
      </c>
      <c r="BQ6">
        <f t="shared" si="1"/>
        <v>92.698320169403601</v>
      </c>
      <c r="BR6">
        <f t="shared" si="1"/>
        <v>89.98725996325588</v>
      </c>
      <c r="BS6">
        <f t="shared" si="1"/>
        <v>98.476451064700541</v>
      </c>
      <c r="BT6">
        <f t="shared" si="1"/>
        <v>95.480841646370607</v>
      </c>
      <c r="BU6">
        <f t="shared" si="1"/>
        <v>94.841781578842372</v>
      </c>
      <c r="BV6">
        <f t="shared" si="1"/>
        <v>93.025562926507163</v>
      </c>
      <c r="BW6">
        <f t="shared" si="1"/>
        <v>92.649855802057331</v>
      </c>
      <c r="BX6">
        <f t="shared" si="1"/>
        <v>92.847353006810295</v>
      </c>
      <c r="BY6">
        <f t="shared" si="1"/>
        <v>-44.879269299300631</v>
      </c>
      <c r="BZ6">
        <f t="shared" si="1"/>
        <v>-44.972767336094897</v>
      </c>
      <c r="CA6">
        <f t="shared" si="1"/>
        <v>-44.113607375006069</v>
      </c>
      <c r="CB6">
        <f t="shared" si="1"/>
        <v>0</v>
      </c>
      <c r="CC6">
        <f t="shared" si="1"/>
        <v>-25.858007070694068</v>
      </c>
      <c r="CD6">
        <f t="shared" si="1"/>
        <v>-44.71056681751373</v>
      </c>
      <c r="CE6">
        <f t="shared" si="1"/>
        <v>-36.249367155159767</v>
      </c>
      <c r="CF6">
        <f t="shared" si="1"/>
        <v>-39.52357395130273</v>
      </c>
      <c r="CG6">
        <f t="shared" si="1"/>
        <v>-45.233946202063926</v>
      </c>
      <c r="CH6">
        <f t="shared" si="1"/>
        <v>-44.378310336782668</v>
      </c>
      <c r="CI6">
        <f t="shared" si="1"/>
        <v>-45.034093630784831</v>
      </c>
      <c r="CJ6">
        <f t="shared" si="1"/>
        <v>-30.248563653546501</v>
      </c>
      <c r="CK6">
        <f t="shared" si="1"/>
        <v>-30.332087434295602</v>
      </c>
      <c r="CL6">
        <f t="shared" si="1"/>
        <v>-29.495732418976232</v>
      </c>
      <c r="CM6">
        <f t="shared" si="1"/>
        <v>0</v>
      </c>
      <c r="CN6">
        <f t="shared" si="1"/>
        <v>-13.973079822850266</v>
      </c>
      <c r="CO6">
        <f t="shared" si="1"/>
        <v>-42.073499162897271</v>
      </c>
      <c r="CP6">
        <f t="shared" si="1"/>
        <v>-24.943139496236665</v>
      </c>
      <c r="CQ6">
        <f t="shared" si="1"/>
        <v>-26.639743248314264</v>
      </c>
      <c r="CR6">
        <f t="shared" si="1"/>
        <v>-31.075678608673069</v>
      </c>
      <c r="CS6">
        <f t="shared" si="1"/>
        <v>-29.224808694629065</v>
      </c>
      <c r="CT6">
        <f t="shared" si="1"/>
        <v>-29.816360811199967</v>
      </c>
    </row>
    <row r="7" spans="1:98" x14ac:dyDescent="0.35">
      <c r="A7" s="1" t="s">
        <v>3</v>
      </c>
      <c r="C7">
        <f>STDEV(C3:C5)</f>
        <v>0.10299542220993226</v>
      </c>
      <c r="D7">
        <f t="shared" ref="D7:BO7" si="2">STDEV(D3:D5)</f>
        <v>0.10290728233759559</v>
      </c>
      <c r="E7">
        <f t="shared" si="2"/>
        <v>0.10275728831304769</v>
      </c>
      <c r="F7">
        <f t="shared" si="2"/>
        <v>0.17397479958678139</v>
      </c>
      <c r="G7">
        <f t="shared" si="2"/>
        <v>0.81543015840913069</v>
      </c>
      <c r="H7">
        <f t="shared" si="2"/>
        <v>0.15826342143405564</v>
      </c>
      <c r="I7">
        <f t="shared" si="2"/>
        <v>9.237862041437428E-2</v>
      </c>
      <c r="J7">
        <f t="shared" si="2"/>
        <v>0.22098939420211494</v>
      </c>
      <c r="K7">
        <f t="shared" si="2"/>
        <v>0.11970698110073234</v>
      </c>
      <c r="L7">
        <f t="shared" si="2"/>
        <v>0.12148959975016076</v>
      </c>
      <c r="M7">
        <f t="shared" si="2"/>
        <v>9.3608418695585338E-2</v>
      </c>
      <c r="N7">
        <f t="shared" si="2"/>
        <v>0.10721758260332905</v>
      </c>
      <c r="O7">
        <f t="shared" si="2"/>
        <v>0.10678560445371699</v>
      </c>
      <c r="P7">
        <f t="shared" si="2"/>
        <v>0.11166116156208296</v>
      </c>
      <c r="Q7">
        <f t="shared" si="2"/>
        <v>0.17397479958678139</v>
      </c>
      <c r="R7">
        <f t="shared" si="2"/>
        <v>1.0392666885718576</v>
      </c>
      <c r="S7">
        <f t="shared" si="2"/>
        <v>0.52305253720424005</v>
      </c>
      <c r="T7">
        <f t="shared" si="2"/>
        <v>0.23496534681685993</v>
      </c>
      <c r="U7">
        <f t="shared" si="2"/>
        <v>0.26433907147580082</v>
      </c>
      <c r="V7" s="7">
        <f t="shared" si="2"/>
        <v>0.20203772764697106</v>
      </c>
      <c r="W7">
        <f t="shared" si="2"/>
        <v>0.1582823724877247</v>
      </c>
      <c r="X7">
        <f t="shared" si="2"/>
        <v>0.20808733156298337</v>
      </c>
      <c r="Y7">
        <f t="shared" si="2"/>
        <v>0.18508752471273063</v>
      </c>
      <c r="Z7">
        <f t="shared" si="2"/>
        <v>0.17594110380697972</v>
      </c>
      <c r="AA7">
        <f t="shared" si="2"/>
        <v>0.13604849969575461</v>
      </c>
      <c r="AB7">
        <f t="shared" si="2"/>
        <v>0</v>
      </c>
      <c r="AC7">
        <f t="shared" si="2"/>
        <v>0.75948496742219662</v>
      </c>
      <c r="AD7">
        <f t="shared" si="2"/>
        <v>0.32381951596815833</v>
      </c>
      <c r="AE7">
        <f t="shared" si="2"/>
        <v>8.3194091357994007E-2</v>
      </c>
      <c r="AF7">
        <f t="shared" si="2"/>
        <v>0.29818110478366777</v>
      </c>
      <c r="AG7">
        <f t="shared" si="2"/>
        <v>0.1046374265688042</v>
      </c>
      <c r="AH7">
        <f t="shared" si="2"/>
        <v>0.10511984449914977</v>
      </c>
      <c r="AI7">
        <f t="shared" si="2"/>
        <v>9.546756240546217E-2</v>
      </c>
      <c r="AJ7">
        <f t="shared" si="2"/>
        <v>3.3428112137370888E-2</v>
      </c>
      <c r="AK7">
        <f t="shared" si="2"/>
        <v>3.9118123792758953E-2</v>
      </c>
      <c r="AL7">
        <f t="shared" si="2"/>
        <v>5.4031302233919505E-2</v>
      </c>
      <c r="AM7">
        <f t="shared" si="2"/>
        <v>0</v>
      </c>
      <c r="AN7">
        <f t="shared" si="2"/>
        <v>0.22409254171571988</v>
      </c>
      <c r="AO7">
        <f t="shared" si="2"/>
        <v>0.36643457810196733</v>
      </c>
      <c r="AP7">
        <f t="shared" si="2"/>
        <v>0.14502216741425894</v>
      </c>
      <c r="AQ7">
        <f t="shared" si="2"/>
        <v>0.19939634422590882</v>
      </c>
      <c r="AR7">
        <f t="shared" si="2"/>
        <v>9.5683840113544347E-2</v>
      </c>
      <c r="AS7">
        <f t="shared" si="2"/>
        <v>3.835107032682987E-2</v>
      </c>
      <c r="AT7">
        <f t="shared" si="2"/>
        <v>0.14074256423470077</v>
      </c>
      <c r="AU7">
        <f t="shared" si="2"/>
        <v>3.0178429467723891E-2</v>
      </c>
      <c r="AV7">
        <f t="shared" si="2"/>
        <v>1.6016412706562934E-2</v>
      </c>
      <c r="AW7">
        <f t="shared" si="2"/>
        <v>1.0687542521760243E-3</v>
      </c>
      <c r="AX7">
        <f t="shared" si="2"/>
        <v>1.0610724862082979E-4</v>
      </c>
      <c r="AY7">
        <f t="shared" si="2"/>
        <v>1.8700389240257513E-4</v>
      </c>
      <c r="AZ7">
        <f t="shared" si="2"/>
        <v>2.2865732573051214E-5</v>
      </c>
      <c r="BA7">
        <f t="shared" si="2"/>
        <v>3.69938324009411E-5</v>
      </c>
      <c r="BB7">
        <f t="shared" si="2"/>
        <v>2.8757624615790391E-5</v>
      </c>
      <c r="BC7">
        <f t="shared" si="2"/>
        <v>0.50316466581905706</v>
      </c>
      <c r="BD7">
        <f t="shared" si="2"/>
        <v>0.53539882297688068</v>
      </c>
      <c r="BE7">
        <f t="shared" si="2"/>
        <v>0.73026977935946191</v>
      </c>
      <c r="BF7">
        <f t="shared" si="2"/>
        <v>0.17397479958678139</v>
      </c>
      <c r="BG7">
        <f t="shared" si="2"/>
        <v>0.82919020234464824</v>
      </c>
      <c r="BH7">
        <f t="shared" si="2"/>
        <v>0.25118543971816898</v>
      </c>
      <c r="BI7">
        <f t="shared" si="2"/>
        <v>9.726306366696183E-2</v>
      </c>
      <c r="BJ7">
        <f t="shared" si="2"/>
        <v>0.38224844601732078</v>
      </c>
      <c r="BK7">
        <f t="shared" si="2"/>
        <v>9.9507366819824847E-2</v>
      </c>
      <c r="BL7">
        <f t="shared" si="2"/>
        <v>9.7122543340256731E-2</v>
      </c>
      <c r="BM7">
        <f t="shared" si="2"/>
        <v>9.8400495946949759E-2</v>
      </c>
      <c r="BN7">
        <f t="shared" si="2"/>
        <v>0.28439373356333458</v>
      </c>
      <c r="BO7">
        <f t="shared" si="2"/>
        <v>0.27509675850805121</v>
      </c>
      <c r="BP7">
        <f t="shared" ref="BP7:CT7" si="3">STDEV(BP3:BP5)</f>
        <v>0.23360159364647637</v>
      </c>
      <c r="BQ7">
        <f t="shared" si="3"/>
        <v>0.17397479958678139</v>
      </c>
      <c r="BR7">
        <f t="shared" si="3"/>
        <v>5.6163367863175107E-2</v>
      </c>
      <c r="BS7">
        <f t="shared" si="3"/>
        <v>0.17685725434900776</v>
      </c>
      <c r="BT7">
        <f t="shared" si="3"/>
        <v>4.9435512022212823E-2</v>
      </c>
      <c r="BU7">
        <f t="shared" si="3"/>
        <v>9.2318688772243307E-2</v>
      </c>
      <c r="BV7">
        <f t="shared" si="3"/>
        <v>3.7850282654819857E-2</v>
      </c>
      <c r="BW7">
        <f t="shared" si="3"/>
        <v>1.7957376244566295E-2</v>
      </c>
      <c r="BX7">
        <f t="shared" si="3"/>
        <v>2.7328720536531455E-2</v>
      </c>
      <c r="BY7">
        <f t="shared" si="3"/>
        <v>0.42225700048158765</v>
      </c>
      <c r="BZ7">
        <f t="shared" si="3"/>
        <v>0.46666532939829264</v>
      </c>
      <c r="CA7">
        <f t="shared" si="3"/>
        <v>0.83120036811447828</v>
      </c>
      <c r="CB7">
        <f t="shared" si="3"/>
        <v>0</v>
      </c>
      <c r="CC7">
        <f t="shared" si="3"/>
        <v>1.6444233983481664</v>
      </c>
      <c r="CD7">
        <f t="shared" si="3"/>
        <v>9.6212450067357555E-2</v>
      </c>
      <c r="CE7">
        <f t="shared" si="3"/>
        <v>0.18530784918947832</v>
      </c>
      <c r="CF7">
        <f t="shared" si="3"/>
        <v>0.59118036060697876</v>
      </c>
      <c r="CG7">
        <f t="shared" si="3"/>
        <v>0.10025836634935612</v>
      </c>
      <c r="CH7">
        <f t="shared" si="3"/>
        <v>9.8348299114785709E-2</v>
      </c>
      <c r="CI7">
        <f t="shared" si="3"/>
        <v>3.1232888673369118E-2</v>
      </c>
      <c r="CJ7">
        <f t="shared" si="3"/>
        <v>0.37153522722158272</v>
      </c>
      <c r="CK7">
        <f t="shared" si="3"/>
        <v>0.44539840342626014</v>
      </c>
      <c r="CL7">
        <f t="shared" si="3"/>
        <v>0.96373321128092071</v>
      </c>
      <c r="CM7">
        <f t="shared" si="3"/>
        <v>0</v>
      </c>
      <c r="CN7">
        <f t="shared" si="3"/>
        <v>0.88499975217579019</v>
      </c>
      <c r="CO7">
        <f t="shared" si="3"/>
        <v>0.41991390109117849</v>
      </c>
      <c r="CP7">
        <f t="shared" si="3"/>
        <v>0.13917261273180914</v>
      </c>
      <c r="CQ7">
        <f t="shared" si="3"/>
        <v>0.29433425872668506</v>
      </c>
      <c r="CR7">
        <f t="shared" si="3"/>
        <v>0.1186653844787758</v>
      </c>
      <c r="CS7">
        <f t="shared" si="3"/>
        <v>9.393034416138521E-2</v>
      </c>
      <c r="CT7">
        <f t="shared" si="3"/>
        <v>0.10833907785969168</v>
      </c>
    </row>
    <row r="10" spans="1:98" x14ac:dyDescent="0.35">
      <c r="A10" s="1" t="s">
        <v>0</v>
      </c>
      <c r="C10" s="2" t="s">
        <v>106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1" t="s">
        <v>105</v>
      </c>
      <c r="Y10" s="3"/>
      <c r="Z10" s="2" t="s">
        <v>100</v>
      </c>
      <c r="AA10" s="3"/>
      <c r="AB10" s="3"/>
      <c r="AC10" s="3"/>
      <c r="AD10" s="3"/>
      <c r="AE10" s="3"/>
      <c r="AF10" s="3"/>
      <c r="AG10" s="3"/>
      <c r="AH10" s="3"/>
      <c r="AI10" s="3"/>
      <c r="AJ10" s="1" t="s">
        <v>101</v>
      </c>
      <c r="AU10" s="2" t="s">
        <v>102</v>
      </c>
      <c r="AV10" s="3"/>
      <c r="AW10" s="3"/>
      <c r="AX10" s="3"/>
      <c r="AY10" s="3"/>
      <c r="AZ10" s="3"/>
      <c r="BA10" s="3"/>
      <c r="BB10" s="3"/>
      <c r="BC10" s="1" t="s">
        <v>107</v>
      </c>
      <c r="BN10" s="2" t="s">
        <v>108</v>
      </c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" t="s">
        <v>103</v>
      </c>
      <c r="CJ10" s="2" t="s">
        <v>104</v>
      </c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x14ac:dyDescent="0.35">
      <c r="A11" s="1" t="s">
        <v>1</v>
      </c>
      <c r="B11" s="1">
        <v>0.05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1" t="s">
        <v>15</v>
      </c>
      <c r="O11" s="1" t="s">
        <v>16</v>
      </c>
      <c r="P11" s="1" t="s">
        <v>17</v>
      </c>
      <c r="Q11" s="1" t="s">
        <v>18</v>
      </c>
      <c r="R11" s="1" t="s">
        <v>19</v>
      </c>
      <c r="S11" s="1" t="s">
        <v>20</v>
      </c>
      <c r="T11" s="1" t="s">
        <v>21</v>
      </c>
      <c r="U11" s="1" t="s">
        <v>22</v>
      </c>
      <c r="V11" s="6" t="s">
        <v>23</v>
      </c>
      <c r="W11" s="1" t="s">
        <v>24</v>
      </c>
      <c r="X11" s="1" t="s">
        <v>25</v>
      </c>
      <c r="Y11" s="2" t="s">
        <v>26</v>
      </c>
      <c r="Z11" s="2" t="s">
        <v>27</v>
      </c>
      <c r="AA11" s="2" t="s">
        <v>28</v>
      </c>
      <c r="AB11" s="2" t="s">
        <v>29</v>
      </c>
      <c r="AC11" s="2" t="s">
        <v>30</v>
      </c>
      <c r="AD11" s="2" t="s">
        <v>31</v>
      </c>
      <c r="AE11" s="2" t="s">
        <v>32</v>
      </c>
      <c r="AF11" s="2" t="s">
        <v>33</v>
      </c>
      <c r="AG11" s="2" t="s">
        <v>34</v>
      </c>
      <c r="AH11" s="2" t="s">
        <v>35</v>
      </c>
      <c r="AI11" s="2" t="s">
        <v>36</v>
      </c>
      <c r="AJ11" s="1" t="s">
        <v>37</v>
      </c>
      <c r="AK11" s="1" t="s">
        <v>38</v>
      </c>
      <c r="AL11" s="1" t="s">
        <v>39</v>
      </c>
      <c r="AM11" s="1" t="s">
        <v>40</v>
      </c>
      <c r="AN11" s="1" t="s">
        <v>41</v>
      </c>
      <c r="AO11" s="1" t="s">
        <v>42</v>
      </c>
      <c r="AP11" s="1" t="s">
        <v>43</v>
      </c>
      <c r="AQ11" s="1" t="s">
        <v>44</v>
      </c>
      <c r="AR11" s="1" t="s">
        <v>45</v>
      </c>
      <c r="AS11" s="1" t="s">
        <v>46</v>
      </c>
      <c r="AT11" s="1" t="s">
        <v>47</v>
      </c>
      <c r="AU11" s="2" t="s">
        <v>48</v>
      </c>
      <c r="AV11" s="2" t="s">
        <v>49</v>
      </c>
      <c r="AW11" s="2" t="s">
        <v>50</v>
      </c>
      <c r="AX11" s="2" t="s">
        <v>51</v>
      </c>
      <c r="AY11" s="2" t="s">
        <v>52</v>
      </c>
      <c r="AZ11" s="2" t="s">
        <v>53</v>
      </c>
      <c r="BA11" s="2" t="s">
        <v>54</v>
      </c>
      <c r="BB11" s="2" t="s">
        <v>55</v>
      </c>
      <c r="BC11" s="1" t="s">
        <v>56</v>
      </c>
      <c r="BD11" s="1" t="s">
        <v>57</v>
      </c>
      <c r="BE11" s="1" t="s">
        <v>58</v>
      </c>
      <c r="BF11" s="1" t="s">
        <v>59</v>
      </c>
      <c r="BG11" s="1" t="s">
        <v>60</v>
      </c>
      <c r="BH11" s="1" t="s">
        <v>61</v>
      </c>
      <c r="BI11" s="1" t="s">
        <v>62</v>
      </c>
      <c r="BJ11" s="1" t="s">
        <v>63</v>
      </c>
      <c r="BK11" s="1" t="s">
        <v>64</v>
      </c>
      <c r="BL11" s="1" t="s">
        <v>65</v>
      </c>
      <c r="BM11" s="1" t="s">
        <v>66</v>
      </c>
      <c r="BN11" s="2" t="s">
        <v>67</v>
      </c>
      <c r="BO11" s="2" t="s">
        <v>68</v>
      </c>
      <c r="BP11" s="2" t="s">
        <v>69</v>
      </c>
      <c r="BQ11" s="2" t="s">
        <v>70</v>
      </c>
      <c r="BR11" s="2" t="s">
        <v>71</v>
      </c>
      <c r="BS11" s="2" t="s">
        <v>72</v>
      </c>
      <c r="BT11" s="2" t="s">
        <v>73</v>
      </c>
      <c r="BU11" s="2" t="s">
        <v>74</v>
      </c>
      <c r="BV11" s="2" t="s">
        <v>75</v>
      </c>
      <c r="BW11" s="2" t="s">
        <v>76</v>
      </c>
      <c r="BX11" s="2" t="s">
        <v>77</v>
      </c>
      <c r="BY11" s="1" t="s">
        <v>78</v>
      </c>
      <c r="BZ11" s="1" t="s">
        <v>79</v>
      </c>
      <c r="CA11" s="1" t="s">
        <v>80</v>
      </c>
      <c r="CB11" s="1" t="s">
        <v>81</v>
      </c>
      <c r="CC11" s="1" t="s">
        <v>82</v>
      </c>
      <c r="CD11" s="1" t="s">
        <v>83</v>
      </c>
      <c r="CE11" s="1" t="s">
        <v>84</v>
      </c>
      <c r="CF11" s="1" t="s">
        <v>85</v>
      </c>
      <c r="CG11" s="1" t="s">
        <v>86</v>
      </c>
      <c r="CH11" s="1" t="s">
        <v>87</v>
      </c>
      <c r="CI11" s="1" t="s">
        <v>88</v>
      </c>
      <c r="CJ11" s="2" t="s">
        <v>89</v>
      </c>
      <c r="CK11" s="2" t="s">
        <v>90</v>
      </c>
      <c r="CL11" s="2" t="s">
        <v>91</v>
      </c>
      <c r="CM11" s="2" t="s">
        <v>92</v>
      </c>
      <c r="CN11" s="2" t="s">
        <v>93</v>
      </c>
      <c r="CO11" s="2" t="s">
        <v>94</v>
      </c>
      <c r="CP11" s="2" t="s">
        <v>95</v>
      </c>
      <c r="CQ11" s="2" t="s">
        <v>96</v>
      </c>
      <c r="CR11" s="2" t="s">
        <v>97</v>
      </c>
      <c r="CS11" s="2" t="s">
        <v>98</v>
      </c>
      <c r="CT11" s="2" t="s">
        <v>99</v>
      </c>
    </row>
    <row r="12" spans="1:98" x14ac:dyDescent="0.35">
      <c r="A12" s="1" t="s">
        <v>109</v>
      </c>
    </row>
    <row r="13" spans="1:98" x14ac:dyDescent="0.35">
      <c r="A13" s="1" t="s">
        <v>149</v>
      </c>
      <c r="C13">
        <v>103.969419404923</v>
      </c>
      <c r="D13">
        <v>103.96961405098401</v>
      </c>
      <c r="E13">
        <v>103.974055671632</v>
      </c>
      <c r="F13">
        <v>92.678153755503999</v>
      </c>
      <c r="G13">
        <v>102.789026222261</v>
      </c>
      <c r="H13">
        <v>99.730818672257996</v>
      </c>
      <c r="I13">
        <v>104.29799655832301</v>
      </c>
      <c r="J13">
        <v>105.241524652153</v>
      </c>
      <c r="K13">
        <v>103.64972779541699</v>
      </c>
      <c r="L13">
        <v>103.95316954161</v>
      </c>
      <c r="M13">
        <v>104.24682393815699</v>
      </c>
      <c r="N13" s="4">
        <v>89.815268574593304</v>
      </c>
      <c r="O13" s="4">
        <v>89.817338071317096</v>
      </c>
      <c r="P13" s="4">
        <v>89.817747453450593</v>
      </c>
      <c r="Q13">
        <v>92.678153755503999</v>
      </c>
      <c r="R13">
        <v>105.336687828442</v>
      </c>
      <c r="S13">
        <v>95.089193355866897</v>
      </c>
      <c r="T13">
        <v>94.321449226918503</v>
      </c>
      <c r="U13">
        <v>95.067732233061193</v>
      </c>
      <c r="V13" s="7">
        <v>91.343433198286405</v>
      </c>
      <c r="W13">
        <v>90.481475085931393</v>
      </c>
      <c r="X13">
        <v>90.371481191744905</v>
      </c>
      <c r="Y13">
        <v>-8.1432252666039204</v>
      </c>
      <c r="Z13">
        <v>-8.1497830301886207</v>
      </c>
      <c r="AA13">
        <v>-8.1386872516010307</v>
      </c>
      <c r="AB13">
        <v>0</v>
      </c>
      <c r="AC13">
        <v>-11.8571591213187</v>
      </c>
      <c r="AD13">
        <v>0.197429583626516</v>
      </c>
      <c r="AE13">
        <v>-6.3862914537807098</v>
      </c>
      <c r="AF13">
        <v>-7.9964631032275104</v>
      </c>
      <c r="AG13">
        <v>-7.5811617918599801</v>
      </c>
      <c r="AH13">
        <v>-8.3988173285068495</v>
      </c>
      <c r="AI13">
        <v>-8.5432824590789807</v>
      </c>
      <c r="AJ13">
        <v>14.154150830329501</v>
      </c>
      <c r="AK13">
        <v>14.152275979666801</v>
      </c>
      <c r="AL13">
        <v>14.156308218181699</v>
      </c>
      <c r="AM13">
        <v>0</v>
      </c>
      <c r="AN13">
        <v>-2.5476616061805499</v>
      </c>
      <c r="AO13">
        <v>4.6416253163911101</v>
      </c>
      <c r="AP13">
        <v>9.9765473314042499</v>
      </c>
      <c r="AQ13">
        <v>10.1737924190915</v>
      </c>
      <c r="AR13">
        <v>12.3062945971304</v>
      </c>
      <c r="AS13">
        <v>13.471694455678501</v>
      </c>
      <c r="AT13">
        <v>13.8753427464118</v>
      </c>
      <c r="AU13">
        <v>0.16171718782441899</v>
      </c>
      <c r="AV13">
        <v>0.68176671291165702</v>
      </c>
      <c r="AW13">
        <v>0.93577357925952498</v>
      </c>
      <c r="AX13">
        <v>0.99402697856775901</v>
      </c>
      <c r="AY13">
        <v>0.99470191757036397</v>
      </c>
      <c r="AZ13">
        <v>0.99949898521317104</v>
      </c>
      <c r="BA13">
        <v>0.99976774604362395</v>
      </c>
      <c r="BB13">
        <v>0.99979904833358102</v>
      </c>
      <c r="BC13">
        <v>66.936422325342207</v>
      </c>
      <c r="BD13">
        <v>66.918907961358499</v>
      </c>
      <c r="BE13">
        <v>67.940270010266701</v>
      </c>
      <c r="BF13">
        <v>92.678153755503999</v>
      </c>
      <c r="BG13">
        <v>76.870751635383499</v>
      </c>
      <c r="BH13">
        <v>59.479070670089797</v>
      </c>
      <c r="BI13">
        <v>70.3765463572621</v>
      </c>
      <c r="BJ13">
        <v>69.0143642295711</v>
      </c>
      <c r="BK13">
        <v>66.040692588014807</v>
      </c>
      <c r="BL13">
        <v>66.468213858108697</v>
      </c>
      <c r="BM13">
        <v>66.417611340853696</v>
      </c>
      <c r="BN13">
        <v>95.826194138318897</v>
      </c>
      <c r="BO13">
        <v>95.819831020795306</v>
      </c>
      <c r="BP13">
        <v>95.835368420031301</v>
      </c>
      <c r="BQ13">
        <v>92.678153755503999</v>
      </c>
      <c r="BR13">
        <v>90.931867100942199</v>
      </c>
      <c r="BS13">
        <v>99.928248255884498</v>
      </c>
      <c r="BT13">
        <v>97.911705104541994</v>
      </c>
      <c r="BU13">
        <v>97.245061548925193</v>
      </c>
      <c r="BV13">
        <v>96.068566003556796</v>
      </c>
      <c r="BW13">
        <v>95.554352213103002</v>
      </c>
      <c r="BX13">
        <v>95.7035414790777</v>
      </c>
      <c r="BY13">
        <v>-37.032997079580603</v>
      </c>
      <c r="BZ13">
        <v>-37.0507060896254</v>
      </c>
      <c r="CA13">
        <v>-36.033785661365599</v>
      </c>
      <c r="CB13">
        <v>0</v>
      </c>
      <c r="CC13">
        <v>-25.918274586877502</v>
      </c>
      <c r="CD13">
        <v>-40.251748002168199</v>
      </c>
      <c r="CE13">
        <v>-33.921450201060601</v>
      </c>
      <c r="CF13">
        <v>-36.227160422581598</v>
      </c>
      <c r="CG13">
        <v>-37.609035207402101</v>
      </c>
      <c r="CH13">
        <v>-37.484955683501198</v>
      </c>
      <c r="CI13">
        <v>-37.829212597302899</v>
      </c>
      <c r="CJ13">
        <v>-28.889771812976701</v>
      </c>
      <c r="CK13">
        <v>-28.900923059436799</v>
      </c>
      <c r="CL13">
        <v>-27.8950984097646</v>
      </c>
      <c r="CM13">
        <v>0</v>
      </c>
      <c r="CN13">
        <v>-14.0611154655588</v>
      </c>
      <c r="CO13">
        <v>-40.4491775857947</v>
      </c>
      <c r="CP13">
        <v>-27.535158747279901</v>
      </c>
      <c r="CQ13">
        <v>-28.2306973193541</v>
      </c>
      <c r="CR13">
        <v>-30.0278734155421</v>
      </c>
      <c r="CS13">
        <v>-29.086138354994301</v>
      </c>
      <c r="CT13">
        <v>-29.285930138224</v>
      </c>
    </row>
    <row r="14" spans="1:98" x14ac:dyDescent="0.35">
      <c r="A14" s="1" t="s">
        <v>150</v>
      </c>
      <c r="C14">
        <v>104.221888402264</v>
      </c>
      <c r="D14">
        <v>104.22172669664199</v>
      </c>
      <c r="E14">
        <v>104.220509724813</v>
      </c>
      <c r="F14">
        <v>92.881499354654693</v>
      </c>
      <c r="G14">
        <v>101.901148800188</v>
      </c>
      <c r="H14">
        <v>99.705183026598903</v>
      </c>
      <c r="I14">
        <v>104.53860297059001</v>
      </c>
      <c r="J14">
        <v>105.426030760619</v>
      </c>
      <c r="K14">
        <v>103.90505870675401</v>
      </c>
      <c r="L14">
        <v>104.229308526838</v>
      </c>
      <c r="M14">
        <v>104.49062248644999</v>
      </c>
      <c r="N14" s="4">
        <v>90.115057043168903</v>
      </c>
      <c r="O14" s="4">
        <v>90.1155054648071</v>
      </c>
      <c r="P14" s="4">
        <v>90.123517539443696</v>
      </c>
      <c r="Q14">
        <v>92.881499354654693</v>
      </c>
      <c r="R14">
        <v>104.30790432161299</v>
      </c>
      <c r="S14">
        <v>95.074613027259602</v>
      </c>
      <c r="T14">
        <v>94.700588711246098</v>
      </c>
      <c r="U14">
        <v>95.435697919834595</v>
      </c>
      <c r="V14" s="7">
        <v>91.617813797883898</v>
      </c>
      <c r="W14">
        <v>90.766364725320599</v>
      </c>
      <c r="X14">
        <v>90.684996765091</v>
      </c>
      <c r="Y14">
        <v>-8.2342562446299894</v>
      </c>
      <c r="Z14">
        <v>-8.2502573969981405</v>
      </c>
      <c r="AA14">
        <v>-8.2578936941016696</v>
      </c>
      <c r="AB14">
        <v>0</v>
      </c>
      <c r="AC14">
        <v>-11.082821409553301</v>
      </c>
      <c r="AD14">
        <v>9.01188128717791E-2</v>
      </c>
      <c r="AE14">
        <v>-6.5967888953493503</v>
      </c>
      <c r="AF14">
        <v>-8.1082879273399708</v>
      </c>
      <c r="AG14">
        <v>-7.82900931004116</v>
      </c>
      <c r="AH14">
        <v>-8.6476593910646393</v>
      </c>
      <c r="AI14">
        <v>-8.7686899058474808</v>
      </c>
      <c r="AJ14">
        <v>14.1068313590947</v>
      </c>
      <c r="AK14">
        <v>14.1062212318354</v>
      </c>
      <c r="AL14">
        <v>14.0969921853691</v>
      </c>
      <c r="AM14">
        <v>0</v>
      </c>
      <c r="AN14">
        <v>-2.4067555214249099</v>
      </c>
      <c r="AO14">
        <v>4.6305699993393601</v>
      </c>
      <c r="AP14">
        <v>9.8380142593438507</v>
      </c>
      <c r="AQ14">
        <v>9.9903328407841308</v>
      </c>
      <c r="AR14">
        <v>12.2872449088699</v>
      </c>
      <c r="AS14">
        <v>13.4629438015172</v>
      </c>
      <c r="AT14">
        <v>13.805625721358799</v>
      </c>
      <c r="AU14">
        <v>0.19627712193548699</v>
      </c>
      <c r="AV14">
        <v>0.67194387595410099</v>
      </c>
      <c r="AW14">
        <v>0.93370405593587902</v>
      </c>
      <c r="AX14">
        <v>0.99404919355471499</v>
      </c>
      <c r="AY14">
        <v>0.99464041746364396</v>
      </c>
      <c r="AZ14">
        <v>0.99952759678121506</v>
      </c>
      <c r="BA14">
        <v>0.99978604617255595</v>
      </c>
      <c r="BB14">
        <v>0.99980977611065702</v>
      </c>
      <c r="BC14">
        <v>66.455161844044</v>
      </c>
      <c r="BD14">
        <v>66.344554053891699</v>
      </c>
      <c r="BE14">
        <v>66.496959616698604</v>
      </c>
      <c r="BF14">
        <v>92.881499354654693</v>
      </c>
      <c r="BG14">
        <v>77.704757586131507</v>
      </c>
      <c r="BH14">
        <v>59.470554906821597</v>
      </c>
      <c r="BI14">
        <v>70.260121857711297</v>
      </c>
      <c r="BJ14">
        <v>69.067443882058896</v>
      </c>
      <c r="BK14">
        <v>66.190494326879701</v>
      </c>
      <c r="BL14">
        <v>66.613822666469105</v>
      </c>
      <c r="BM14">
        <v>66.557679860815398</v>
      </c>
      <c r="BN14">
        <v>95.987632157633598</v>
      </c>
      <c r="BO14">
        <v>95.971469299644298</v>
      </c>
      <c r="BP14">
        <v>95.962616030711104</v>
      </c>
      <c r="BQ14">
        <v>92.881499354654693</v>
      </c>
      <c r="BR14">
        <v>90.818327390634494</v>
      </c>
      <c r="BS14">
        <v>99.795301839470696</v>
      </c>
      <c r="BT14">
        <v>97.9418140752406</v>
      </c>
      <c r="BU14">
        <v>97.3177428332788</v>
      </c>
      <c r="BV14">
        <v>96.076049396712705</v>
      </c>
      <c r="BW14">
        <v>95.581649135773304</v>
      </c>
      <c r="BX14">
        <v>95.721932580602299</v>
      </c>
      <c r="BY14">
        <v>-37.766726558219602</v>
      </c>
      <c r="BZ14">
        <v>-37.8771726427508</v>
      </c>
      <c r="CA14">
        <v>-37.723550108114203</v>
      </c>
      <c r="CB14">
        <v>0</v>
      </c>
      <c r="CC14">
        <v>-24.196391214056298</v>
      </c>
      <c r="CD14">
        <v>-40.234628119777298</v>
      </c>
      <c r="CE14">
        <v>-34.278481112878602</v>
      </c>
      <c r="CF14">
        <v>-36.358586878559898</v>
      </c>
      <c r="CG14">
        <v>-37.714564379874098</v>
      </c>
      <c r="CH14">
        <v>-37.6154858603688</v>
      </c>
      <c r="CI14">
        <v>-37.932942625634297</v>
      </c>
      <c r="CJ14">
        <v>-29.532470313589599</v>
      </c>
      <c r="CK14">
        <v>-29.626915245752599</v>
      </c>
      <c r="CL14">
        <v>-29.4656564140125</v>
      </c>
      <c r="CM14">
        <v>0</v>
      </c>
      <c r="CN14">
        <v>-13.1135698045029</v>
      </c>
      <c r="CO14">
        <v>-40.324746932649099</v>
      </c>
      <c r="CP14">
        <v>-27.6816922175292</v>
      </c>
      <c r="CQ14">
        <v>-28.2502989512199</v>
      </c>
      <c r="CR14">
        <v>-29.8855550698329</v>
      </c>
      <c r="CS14">
        <v>-28.9678264693042</v>
      </c>
      <c r="CT14">
        <v>-29.164252719786901</v>
      </c>
    </row>
    <row r="15" spans="1:98" x14ac:dyDescent="0.35">
      <c r="A15" s="1" t="s">
        <v>151</v>
      </c>
      <c r="C15">
        <v>104.241151961924</v>
      </c>
      <c r="D15">
        <v>104.23845784331201</v>
      </c>
      <c r="E15">
        <v>104.234494380884</v>
      </c>
      <c r="F15">
        <v>92.535307398052097</v>
      </c>
      <c r="G15">
        <v>103.637126444628</v>
      </c>
      <c r="H15">
        <v>100.09086388748101</v>
      </c>
      <c r="I15">
        <v>104.412723253241</v>
      </c>
      <c r="J15">
        <v>105.691212568927</v>
      </c>
      <c r="K15">
        <v>103.87828036304001</v>
      </c>
      <c r="L15">
        <v>104.137736853807</v>
      </c>
      <c r="M15">
        <v>104.337608143464</v>
      </c>
      <c r="N15" s="4">
        <v>90.235338867092594</v>
      </c>
      <c r="O15">
        <v>90.234334172617494</v>
      </c>
      <c r="P15" s="4">
        <v>90.228748926888201</v>
      </c>
      <c r="Q15">
        <v>92.535307398052097</v>
      </c>
      <c r="R15">
        <v>106.29001636873799</v>
      </c>
      <c r="S15">
        <v>95.851538565570095</v>
      </c>
      <c r="T15">
        <v>94.613154036184298</v>
      </c>
      <c r="U15">
        <v>95.572316321297805</v>
      </c>
      <c r="V15" s="7">
        <v>91.746070691442696</v>
      </c>
      <c r="W15">
        <v>90.772812981622494</v>
      </c>
      <c r="X15">
        <v>90.696399521418996</v>
      </c>
      <c r="Y15">
        <v>-8.4561260686367898</v>
      </c>
      <c r="Z15">
        <v>-8.4563082593248105</v>
      </c>
      <c r="AA15">
        <v>-8.4702376280491904</v>
      </c>
      <c r="AB15">
        <v>0</v>
      </c>
      <c r="AC15">
        <v>-12.584429534348899</v>
      </c>
      <c r="AD15">
        <v>-0.50595549314181198</v>
      </c>
      <c r="AE15">
        <v>-6.4054386723660199</v>
      </c>
      <c r="AF15">
        <v>-8.5681116493323</v>
      </c>
      <c r="AG15">
        <v>-7.75499909849486</v>
      </c>
      <c r="AH15">
        <v>-8.5540672133398203</v>
      </c>
      <c r="AI15">
        <v>-8.6586227453002191</v>
      </c>
      <c r="AJ15">
        <v>14.0058130948313</v>
      </c>
      <c r="AK15">
        <v>14.0041236706943</v>
      </c>
      <c r="AL15">
        <v>14.0057454539955</v>
      </c>
      <c r="AM15">
        <v>0</v>
      </c>
      <c r="AN15">
        <v>-2.65288992410962</v>
      </c>
      <c r="AO15">
        <v>4.2393253219110303</v>
      </c>
      <c r="AP15">
        <v>9.79956921705711</v>
      </c>
      <c r="AQ15">
        <v>10.118896247629401</v>
      </c>
      <c r="AR15">
        <v>12.132209671597201</v>
      </c>
      <c r="AS15">
        <v>13.3649238721844</v>
      </c>
      <c r="AT15">
        <v>13.6412086220449</v>
      </c>
      <c r="AU15">
        <v>0.13614367157819399</v>
      </c>
      <c r="AV15">
        <v>0.70326003517275004</v>
      </c>
      <c r="AW15">
        <v>0.93520197185310405</v>
      </c>
      <c r="AX15">
        <v>0.99385531266219995</v>
      </c>
      <c r="AY15">
        <v>0.99499065878445303</v>
      </c>
      <c r="AZ15">
        <v>0.99954418693234404</v>
      </c>
      <c r="BA15">
        <v>0.99983898040455799</v>
      </c>
      <c r="BB15">
        <v>0.99985334778198998</v>
      </c>
      <c r="BC15">
        <v>66.304232965265797</v>
      </c>
      <c r="BD15">
        <v>66.309280799502304</v>
      </c>
      <c r="BE15">
        <v>66.1078003279585</v>
      </c>
      <c r="BF15">
        <v>92.535307398052097</v>
      </c>
      <c r="BG15">
        <v>76.151511690324398</v>
      </c>
      <c r="BH15">
        <v>59.8539133859339</v>
      </c>
      <c r="BI15">
        <v>70.247803072634099</v>
      </c>
      <c r="BJ15">
        <v>68.638795018349498</v>
      </c>
      <c r="BK15">
        <v>66.006884012408193</v>
      </c>
      <c r="BL15">
        <v>66.426520141986202</v>
      </c>
      <c r="BM15">
        <v>66.390177721665793</v>
      </c>
      <c r="BN15">
        <v>95.785025893287099</v>
      </c>
      <c r="BO15">
        <v>95.782149583987007</v>
      </c>
      <c r="BP15">
        <v>95.764256752834498</v>
      </c>
      <c r="BQ15">
        <v>92.535307398052097</v>
      </c>
      <c r="BR15">
        <v>91.052696910279494</v>
      </c>
      <c r="BS15">
        <v>99.584908394339294</v>
      </c>
      <c r="BT15">
        <v>98.007284580875407</v>
      </c>
      <c r="BU15">
        <v>97.123100919594904</v>
      </c>
      <c r="BV15">
        <v>96.123281264545</v>
      </c>
      <c r="BW15">
        <v>95.583669640466994</v>
      </c>
      <c r="BX15">
        <v>95.678985398163704</v>
      </c>
      <c r="BY15">
        <v>-37.9369189966581</v>
      </c>
      <c r="BZ15">
        <v>-37.929177043809503</v>
      </c>
      <c r="CA15">
        <v>-38.126694052925203</v>
      </c>
      <c r="CB15">
        <v>0</v>
      </c>
      <c r="CC15">
        <v>-27.485614754303999</v>
      </c>
      <c r="CD15">
        <v>-40.236950501547199</v>
      </c>
      <c r="CE15">
        <v>-34.164920180607297</v>
      </c>
      <c r="CF15">
        <v>-37.052417550577701</v>
      </c>
      <c r="CG15">
        <v>-37.871396350631699</v>
      </c>
      <c r="CH15">
        <v>-37.711216711820597</v>
      </c>
      <c r="CI15">
        <v>-37.947430421798103</v>
      </c>
      <c r="CJ15">
        <v>-29.480792928021302</v>
      </c>
      <c r="CK15">
        <v>-29.472868784484699</v>
      </c>
      <c r="CL15">
        <v>-29.656456424876001</v>
      </c>
      <c r="CM15">
        <v>0</v>
      </c>
      <c r="CN15">
        <v>-14.901185219955099</v>
      </c>
      <c r="CO15">
        <v>-39.730995008405401</v>
      </c>
      <c r="CP15">
        <v>-27.759481508241301</v>
      </c>
      <c r="CQ15">
        <v>-28.484305901245399</v>
      </c>
      <c r="CR15">
        <v>-30.1163972521368</v>
      </c>
      <c r="CS15">
        <v>-29.157149498480798</v>
      </c>
      <c r="CT15">
        <v>-29.2888076764979</v>
      </c>
    </row>
    <row r="16" spans="1:98" x14ac:dyDescent="0.35">
      <c r="A16" s="1" t="s">
        <v>2</v>
      </c>
      <c r="C16">
        <f>AVERAGE(C13:C15)</f>
        <v>104.14415325637033</v>
      </c>
      <c r="D16">
        <f t="shared" ref="D16:BO16" si="4">AVERAGE(D13:D15)</f>
        <v>104.14326619697933</v>
      </c>
      <c r="E16">
        <f t="shared" si="4"/>
        <v>104.14301992577634</v>
      </c>
      <c r="F16">
        <f t="shared" si="4"/>
        <v>92.698320169403601</v>
      </c>
      <c r="G16">
        <f t="shared" si="4"/>
        <v>102.77576715569234</v>
      </c>
      <c r="H16">
        <f t="shared" si="4"/>
        <v>99.842288528779306</v>
      </c>
      <c r="I16">
        <f t="shared" si="4"/>
        <v>104.41644092738467</v>
      </c>
      <c r="J16">
        <f t="shared" si="4"/>
        <v>105.45292266056633</v>
      </c>
      <c r="K16">
        <f t="shared" si="4"/>
        <v>103.81102228840366</v>
      </c>
      <c r="L16">
        <f t="shared" si="4"/>
        <v>104.10673830741833</v>
      </c>
      <c r="M16">
        <f t="shared" si="4"/>
        <v>104.35835152269033</v>
      </c>
      <c r="N16">
        <f t="shared" si="4"/>
        <v>90.055221494951596</v>
      </c>
      <c r="O16">
        <f t="shared" si="4"/>
        <v>90.055725902913892</v>
      </c>
      <c r="P16">
        <f t="shared" si="4"/>
        <v>90.056671306594168</v>
      </c>
      <c r="Q16">
        <f t="shared" si="4"/>
        <v>92.698320169403601</v>
      </c>
      <c r="R16">
        <f t="shared" si="4"/>
        <v>105.31153617293099</v>
      </c>
      <c r="S16">
        <f t="shared" si="4"/>
        <v>95.338448316232189</v>
      </c>
      <c r="T16">
        <f t="shared" si="4"/>
        <v>94.545063991449638</v>
      </c>
      <c r="U16">
        <f t="shared" si="4"/>
        <v>95.358582158064522</v>
      </c>
      <c r="V16" s="7">
        <f t="shared" si="4"/>
        <v>91.569105895871004</v>
      </c>
      <c r="W16">
        <f t="shared" si="4"/>
        <v>90.673550930958172</v>
      </c>
      <c r="X16">
        <f t="shared" si="4"/>
        <v>90.584292492751629</v>
      </c>
      <c r="Y16">
        <f t="shared" si="4"/>
        <v>-8.2778691932902344</v>
      </c>
      <c r="Z16">
        <f t="shared" si="4"/>
        <v>-8.2854495621705233</v>
      </c>
      <c r="AA16">
        <f t="shared" si="4"/>
        <v>-8.2889395245839648</v>
      </c>
      <c r="AB16">
        <f t="shared" si="4"/>
        <v>0</v>
      </c>
      <c r="AC16">
        <f t="shared" si="4"/>
        <v>-11.8414700217403</v>
      </c>
      <c r="AD16">
        <f t="shared" si="4"/>
        <v>-7.2802365547838963E-2</v>
      </c>
      <c r="AE16">
        <f t="shared" si="4"/>
        <v>-6.4628396738320264</v>
      </c>
      <c r="AF16">
        <f t="shared" si="4"/>
        <v>-8.2242875599665926</v>
      </c>
      <c r="AG16">
        <f t="shared" si="4"/>
        <v>-7.7217234001319994</v>
      </c>
      <c r="AH16">
        <f t="shared" si="4"/>
        <v>-8.5335146443037697</v>
      </c>
      <c r="AI16">
        <f t="shared" si="4"/>
        <v>-8.6568650367422268</v>
      </c>
      <c r="AJ16">
        <f t="shared" si="4"/>
        <v>14.0889317614185</v>
      </c>
      <c r="AK16">
        <f t="shared" si="4"/>
        <v>14.0875402940655</v>
      </c>
      <c r="AL16">
        <f t="shared" si="4"/>
        <v>14.086348619182099</v>
      </c>
      <c r="AM16">
        <f t="shared" si="4"/>
        <v>0</v>
      </c>
      <c r="AN16">
        <f t="shared" si="4"/>
        <v>-2.5357690172383598</v>
      </c>
      <c r="AO16">
        <f t="shared" si="4"/>
        <v>4.5038402125471668</v>
      </c>
      <c r="AP16">
        <f t="shared" si="4"/>
        <v>9.8713769359350696</v>
      </c>
      <c r="AQ16">
        <f t="shared" si="4"/>
        <v>10.094340502501678</v>
      </c>
      <c r="AR16">
        <f t="shared" si="4"/>
        <v>12.241916392532501</v>
      </c>
      <c r="AS16">
        <f t="shared" si="4"/>
        <v>13.433187376460033</v>
      </c>
      <c r="AT16">
        <f t="shared" si="4"/>
        <v>13.774059029938499</v>
      </c>
      <c r="AU16">
        <f t="shared" si="4"/>
        <v>0.1647126604460333</v>
      </c>
      <c r="AV16">
        <f t="shared" si="4"/>
        <v>0.68565687467950254</v>
      </c>
      <c r="AW16">
        <f t="shared" si="4"/>
        <v>0.93489320234950268</v>
      </c>
      <c r="AX16">
        <f t="shared" si="4"/>
        <v>0.99397716159489136</v>
      </c>
      <c r="AY16">
        <f t="shared" si="4"/>
        <v>0.99477766460615358</v>
      </c>
      <c r="AZ16">
        <f t="shared" si="4"/>
        <v>0.99952358964224342</v>
      </c>
      <c r="BA16">
        <f t="shared" si="4"/>
        <v>0.99979759087357933</v>
      </c>
      <c r="BB16">
        <f t="shared" si="4"/>
        <v>0.99982072407540945</v>
      </c>
      <c r="BC16">
        <f t="shared" si="4"/>
        <v>66.56527237821733</v>
      </c>
      <c r="BD16">
        <f t="shared" si="4"/>
        <v>66.524247604917491</v>
      </c>
      <c r="BE16">
        <f t="shared" si="4"/>
        <v>66.848343318307926</v>
      </c>
      <c r="BF16">
        <f t="shared" si="4"/>
        <v>92.698320169403601</v>
      </c>
      <c r="BG16">
        <f t="shared" si="4"/>
        <v>76.909006970613135</v>
      </c>
      <c r="BH16">
        <f t="shared" si="4"/>
        <v>59.601179654281765</v>
      </c>
      <c r="BI16">
        <f t="shared" si="4"/>
        <v>70.294823762535827</v>
      </c>
      <c r="BJ16">
        <f t="shared" si="4"/>
        <v>68.906867709993165</v>
      </c>
      <c r="BK16">
        <f t="shared" si="4"/>
        <v>66.079356975767567</v>
      </c>
      <c r="BL16">
        <f t="shared" si="4"/>
        <v>66.502852222187997</v>
      </c>
      <c r="BM16">
        <f t="shared" si="4"/>
        <v>66.455156307778296</v>
      </c>
      <c r="BN16">
        <f t="shared" si="4"/>
        <v>95.866284063079846</v>
      </c>
      <c r="BO16">
        <f t="shared" si="4"/>
        <v>95.857816634808884</v>
      </c>
      <c r="BP16">
        <f t="shared" ref="BP16:CT16" si="5">AVERAGE(BP13:BP15)</f>
        <v>95.854080401192292</v>
      </c>
      <c r="BQ16">
        <f t="shared" si="5"/>
        <v>92.698320169403601</v>
      </c>
      <c r="BR16">
        <f t="shared" si="5"/>
        <v>90.934297133952057</v>
      </c>
      <c r="BS16">
        <f t="shared" si="5"/>
        <v>99.769486163231491</v>
      </c>
      <c r="BT16">
        <f t="shared" si="5"/>
        <v>97.953601253552677</v>
      </c>
      <c r="BU16">
        <f t="shared" si="5"/>
        <v>97.228635100599618</v>
      </c>
      <c r="BV16">
        <f t="shared" si="5"/>
        <v>96.089298888271514</v>
      </c>
      <c r="BW16">
        <f t="shared" si="5"/>
        <v>95.573223663114433</v>
      </c>
      <c r="BX16">
        <f t="shared" si="5"/>
        <v>95.701486485947896</v>
      </c>
      <c r="BY16">
        <f t="shared" si="5"/>
        <v>-37.578880878152773</v>
      </c>
      <c r="BZ16">
        <f t="shared" si="5"/>
        <v>-37.619018592061899</v>
      </c>
      <c r="CA16">
        <f t="shared" si="5"/>
        <v>-37.294676607468332</v>
      </c>
      <c r="CB16">
        <f t="shared" si="5"/>
        <v>0</v>
      </c>
      <c r="CC16">
        <f t="shared" si="5"/>
        <v>-25.866760185079269</v>
      </c>
      <c r="CD16">
        <f t="shared" si="5"/>
        <v>-40.241108874497563</v>
      </c>
      <c r="CE16">
        <f t="shared" si="5"/>
        <v>-34.121617164848836</v>
      </c>
      <c r="CF16">
        <f t="shared" si="5"/>
        <v>-36.546054950573065</v>
      </c>
      <c r="CG16">
        <f t="shared" si="5"/>
        <v>-37.731665312635961</v>
      </c>
      <c r="CH16">
        <f t="shared" si="5"/>
        <v>-37.603886085230201</v>
      </c>
      <c r="CI16">
        <f t="shared" si="5"/>
        <v>-37.903195214911769</v>
      </c>
      <c r="CJ16">
        <f t="shared" si="5"/>
        <v>-29.301011684862534</v>
      </c>
      <c r="CK16">
        <f t="shared" si="5"/>
        <v>-29.333569029891365</v>
      </c>
      <c r="CL16">
        <f t="shared" si="5"/>
        <v>-29.005737082884366</v>
      </c>
      <c r="CM16">
        <f t="shared" si="5"/>
        <v>0</v>
      </c>
      <c r="CN16">
        <f t="shared" si="5"/>
        <v>-14.025290163338932</v>
      </c>
      <c r="CO16">
        <f t="shared" si="5"/>
        <v>-40.168306508949733</v>
      </c>
      <c r="CP16">
        <f t="shared" si="5"/>
        <v>-27.658777491016803</v>
      </c>
      <c r="CQ16">
        <f t="shared" si="5"/>
        <v>-28.321767390606464</v>
      </c>
      <c r="CR16">
        <f t="shared" si="5"/>
        <v>-30.009941912503933</v>
      </c>
      <c r="CS16">
        <f t="shared" si="5"/>
        <v>-29.070371440926436</v>
      </c>
      <c r="CT16">
        <f t="shared" si="5"/>
        <v>-29.2463301781696</v>
      </c>
    </row>
    <row r="17" spans="1:98" x14ac:dyDescent="0.35">
      <c r="A17" s="1" t="s">
        <v>3</v>
      </c>
      <c r="C17">
        <f>STDEV(C13:C15)</f>
        <v>0.15163017613228463</v>
      </c>
      <c r="D17">
        <f t="shared" ref="D17:BO17" si="6">STDEV(D13:D15)</f>
        <v>0.15061966562773485</v>
      </c>
      <c r="E17">
        <f t="shared" si="6"/>
        <v>0.14649430717699913</v>
      </c>
      <c r="F17">
        <f t="shared" si="6"/>
        <v>0.17397479958678139</v>
      </c>
      <c r="G17">
        <f t="shared" si="6"/>
        <v>0.8680647715657891</v>
      </c>
      <c r="H17">
        <f t="shared" si="6"/>
        <v>0.21565383905080515</v>
      </c>
      <c r="I17">
        <f t="shared" si="6"/>
        <v>0.12034628050662036</v>
      </c>
      <c r="J17">
        <f t="shared" si="6"/>
        <v>0.22604686756338216</v>
      </c>
      <c r="K17">
        <f t="shared" si="6"/>
        <v>0.14032535417339101</v>
      </c>
      <c r="L17">
        <f t="shared" si="6"/>
        <v>0.14065513570199092</v>
      </c>
      <c r="M17">
        <f t="shared" si="6"/>
        <v>0.12321586291439569</v>
      </c>
      <c r="N17">
        <f t="shared" si="6"/>
        <v>0.21633303557930897</v>
      </c>
      <c r="O17">
        <f t="shared" si="6"/>
        <v>0.21482931396818392</v>
      </c>
      <c r="P17">
        <f t="shared" si="6"/>
        <v>0.21349910287071855</v>
      </c>
      <c r="Q17">
        <f t="shared" si="6"/>
        <v>0.17397479958678139</v>
      </c>
      <c r="R17">
        <f t="shared" si="6"/>
        <v>0.99129536273036323</v>
      </c>
      <c r="S17">
        <f t="shared" si="6"/>
        <v>0.44440898896151215</v>
      </c>
      <c r="T17">
        <f t="shared" si="6"/>
        <v>0.19852928697808092</v>
      </c>
      <c r="U17">
        <f t="shared" si="6"/>
        <v>0.26098162015825233</v>
      </c>
      <c r="V17" s="7">
        <f t="shared" si="6"/>
        <v>0.20569050175608297</v>
      </c>
      <c r="W17">
        <f t="shared" si="6"/>
        <v>0.1663738040810338</v>
      </c>
      <c r="X17">
        <f t="shared" si="6"/>
        <v>0.18438815875782599</v>
      </c>
      <c r="Y17">
        <f t="shared" si="6"/>
        <v>0.16094500596891484</v>
      </c>
      <c r="Z17">
        <f t="shared" si="6"/>
        <v>0.15626354466537817</v>
      </c>
      <c r="AA17">
        <f t="shared" si="6"/>
        <v>0.1679413460809476</v>
      </c>
      <c r="AB17">
        <f t="shared" si="6"/>
        <v>0</v>
      </c>
      <c r="AC17">
        <f t="shared" si="6"/>
        <v>0.75092699445233979</v>
      </c>
      <c r="AD17">
        <f t="shared" si="6"/>
        <v>0.37893947318579052</v>
      </c>
      <c r="AE17">
        <f t="shared" si="6"/>
        <v>0.11639780691108911</v>
      </c>
      <c r="AF17">
        <f t="shared" si="6"/>
        <v>0.30296443874333423</v>
      </c>
      <c r="AG17">
        <f t="shared" si="6"/>
        <v>0.12723031141710928</v>
      </c>
      <c r="AH17">
        <f t="shared" si="6"/>
        <v>0.12568770462933104</v>
      </c>
      <c r="AI17">
        <f t="shared" si="6"/>
        <v>0.11271400276453977</v>
      </c>
      <c r="AJ17">
        <f t="shared" si="6"/>
        <v>7.5771483032278764E-2</v>
      </c>
      <c r="AK17">
        <f t="shared" si="6"/>
        <v>7.5822224581206896E-2</v>
      </c>
      <c r="AL17">
        <f t="shared" si="6"/>
        <v>7.5843593109306662E-2</v>
      </c>
      <c r="AM17">
        <f t="shared" si="6"/>
        <v>0</v>
      </c>
      <c r="AN17">
        <f t="shared" si="6"/>
        <v>0.12349741414317419</v>
      </c>
      <c r="AO17">
        <f t="shared" si="6"/>
        <v>0.2291432969453048</v>
      </c>
      <c r="AP17">
        <f t="shared" si="6"/>
        <v>9.3086596142866115E-2</v>
      </c>
      <c r="AQ17">
        <f t="shared" si="6"/>
        <v>9.4162586425090941E-2</v>
      </c>
      <c r="AR17">
        <f t="shared" si="6"/>
        <v>9.5485057048143931E-2</v>
      </c>
      <c r="AS17">
        <f t="shared" si="6"/>
        <v>5.9279617062315201E-2</v>
      </c>
      <c r="AT17">
        <f t="shared" si="6"/>
        <v>0.12021663384774198</v>
      </c>
      <c r="AU17">
        <f t="shared" si="6"/>
        <v>3.0178429467723891E-2</v>
      </c>
      <c r="AV17">
        <f t="shared" si="6"/>
        <v>1.6016412706562934E-2</v>
      </c>
      <c r="AW17">
        <f t="shared" si="6"/>
        <v>1.0687542521760243E-3</v>
      </c>
      <c r="AX17">
        <f t="shared" si="6"/>
        <v>1.0610724862082979E-4</v>
      </c>
      <c r="AY17">
        <f t="shared" si="6"/>
        <v>1.8700389240257513E-4</v>
      </c>
      <c r="AZ17">
        <f t="shared" si="6"/>
        <v>2.2865732573051214E-5</v>
      </c>
      <c r="BA17">
        <f t="shared" si="6"/>
        <v>3.69938324009411E-5</v>
      </c>
      <c r="BB17">
        <f t="shared" si="6"/>
        <v>2.8757624615790391E-5</v>
      </c>
      <c r="BC17">
        <f t="shared" si="6"/>
        <v>0.33016525263935337</v>
      </c>
      <c r="BD17">
        <f t="shared" si="6"/>
        <v>0.34224062927771581</v>
      </c>
      <c r="BE17">
        <f t="shared" si="6"/>
        <v>0.9654476492602726</v>
      </c>
      <c r="BF17">
        <f t="shared" si="6"/>
        <v>0.17397479958678139</v>
      </c>
      <c r="BG17">
        <f t="shared" si="6"/>
        <v>0.77732927785820338</v>
      </c>
      <c r="BH17">
        <f t="shared" si="6"/>
        <v>0.21891524362666068</v>
      </c>
      <c r="BI17">
        <f t="shared" si="6"/>
        <v>7.1041361072546591E-2</v>
      </c>
      <c r="BJ17">
        <f t="shared" si="6"/>
        <v>0.23366982770752981</v>
      </c>
      <c r="BK17">
        <f t="shared" si="6"/>
        <v>9.772097039685694E-2</v>
      </c>
      <c r="BL17">
        <f t="shared" si="6"/>
        <v>9.8338299349667785E-2</v>
      </c>
      <c r="BM17">
        <f t="shared" si="6"/>
        <v>8.9841304871146693E-2</v>
      </c>
      <c r="BN17">
        <f t="shared" si="6"/>
        <v>0.10708746956864729</v>
      </c>
      <c r="BO17">
        <f t="shared" si="6"/>
        <v>0.10021311709616662</v>
      </c>
      <c r="BP17">
        <f t="shared" ref="BP17:CT17" si="7">STDEV(BP13:BP15)</f>
        <v>0.10049479816965295</v>
      </c>
      <c r="BQ17">
        <f t="shared" si="7"/>
        <v>0.17397479958678139</v>
      </c>
      <c r="BR17">
        <f t="shared" si="7"/>
        <v>0.11720365493438664</v>
      </c>
      <c r="BS17">
        <f t="shared" si="7"/>
        <v>0.17311961756610736</v>
      </c>
      <c r="BT17">
        <f t="shared" si="7"/>
        <v>4.886780385348502E-2</v>
      </c>
      <c r="BU17">
        <f t="shared" si="7"/>
        <v>9.8355171669193345E-2</v>
      </c>
      <c r="BV17">
        <f t="shared" si="7"/>
        <v>2.9666508324653691E-2</v>
      </c>
      <c r="BW17">
        <f t="shared" si="7"/>
        <v>1.6374349726165454E-2</v>
      </c>
      <c r="BX17">
        <f t="shared" si="7"/>
        <v>2.1547212521023325E-2</v>
      </c>
      <c r="BY17">
        <f t="shared" si="7"/>
        <v>0.48034696593513815</v>
      </c>
      <c r="BZ17">
        <f t="shared" si="7"/>
        <v>0.49285945233057754</v>
      </c>
      <c r="CA17">
        <f t="shared" si="7"/>
        <v>1.1104124204692298</v>
      </c>
      <c r="CB17">
        <f t="shared" si="7"/>
        <v>0</v>
      </c>
      <c r="CC17">
        <f t="shared" si="7"/>
        <v>1.6452167561219333</v>
      </c>
      <c r="CD17">
        <f t="shared" si="7"/>
        <v>9.2866378450613251E-3</v>
      </c>
      <c r="CE17">
        <f t="shared" si="7"/>
        <v>0.18241198255249441</v>
      </c>
      <c r="CF17">
        <f t="shared" si="7"/>
        <v>0.44341914747261973</v>
      </c>
      <c r="CG17">
        <f t="shared" si="7"/>
        <v>0.13201391515737945</v>
      </c>
      <c r="CH17">
        <f t="shared" si="7"/>
        <v>0.11357565461615263</v>
      </c>
      <c r="CI17">
        <f t="shared" si="7"/>
        <v>6.4479026362189468E-2</v>
      </c>
      <c r="CJ17">
        <f t="shared" si="7"/>
        <v>0.35708026018851963</v>
      </c>
      <c r="CK17">
        <f t="shared" si="7"/>
        <v>0.38251729355706393</v>
      </c>
      <c r="CL17">
        <f t="shared" si="7"/>
        <v>0.96656084014836119</v>
      </c>
      <c r="CM17">
        <f t="shared" si="7"/>
        <v>0</v>
      </c>
      <c r="CN17">
        <f t="shared" si="7"/>
        <v>0.894346022297826</v>
      </c>
      <c r="CO17">
        <f t="shared" si="7"/>
        <v>0.3837991118304106</v>
      </c>
      <c r="CP17">
        <f t="shared" si="7"/>
        <v>0.11390341869184545</v>
      </c>
      <c r="CQ17">
        <f t="shared" si="7"/>
        <v>0.14110326563723624</v>
      </c>
      <c r="CR17">
        <f t="shared" si="7"/>
        <v>0.11646107668922041</v>
      </c>
      <c r="CS17">
        <f t="shared" si="7"/>
        <v>9.56412517095446E-2</v>
      </c>
      <c r="CT17">
        <f t="shared" si="7"/>
        <v>7.1095723764177179E-2</v>
      </c>
    </row>
    <row r="18" spans="1:98" x14ac:dyDescent="0.35">
      <c r="A18" s="1" t="s">
        <v>182</v>
      </c>
      <c r="C18">
        <f>C17/C16*100</f>
        <v>0.14559643666122915</v>
      </c>
      <c r="D18">
        <f t="shared" ref="D18:BO18" si="8">D17/D16*100</f>
        <v>0.14462736874686533</v>
      </c>
      <c r="E18">
        <f t="shared" si="8"/>
        <v>0.14066646740358299</v>
      </c>
      <c r="F18">
        <f t="shared" si="8"/>
        <v>0.18767848141028584</v>
      </c>
      <c r="G18">
        <f t="shared" si="8"/>
        <v>0.84462008466526972</v>
      </c>
      <c r="H18">
        <f t="shared" si="8"/>
        <v>0.21599448713422012</v>
      </c>
      <c r="I18">
        <f t="shared" si="8"/>
        <v>0.1152560645026332</v>
      </c>
      <c r="J18">
        <f t="shared" si="8"/>
        <v>0.21435808686970742</v>
      </c>
      <c r="K18">
        <f t="shared" si="8"/>
        <v>0.13517384867239307</v>
      </c>
      <c r="L18">
        <f t="shared" si="8"/>
        <v>0.13510665878960523</v>
      </c>
      <c r="M18">
        <f t="shared" si="8"/>
        <v>0.11806995905603705</v>
      </c>
      <c r="N18">
        <f t="shared" si="8"/>
        <v>0.24022264560354936</v>
      </c>
      <c r="O18">
        <f t="shared" si="8"/>
        <v>0.23855153219217209</v>
      </c>
      <c r="P18">
        <f t="shared" si="8"/>
        <v>0.23707194566837783</v>
      </c>
      <c r="Q18">
        <f t="shared" si="8"/>
        <v>0.18767848141028584</v>
      </c>
      <c r="R18">
        <f t="shared" si="8"/>
        <v>0.94129798002620291</v>
      </c>
      <c r="S18">
        <f t="shared" si="8"/>
        <v>0.46613826510730794</v>
      </c>
      <c r="T18">
        <f t="shared" si="8"/>
        <v>0.20998376710182912</v>
      </c>
      <c r="U18">
        <f t="shared" si="8"/>
        <v>0.273684459491705</v>
      </c>
      <c r="V18" s="7">
        <f t="shared" si="8"/>
        <v>0.22462871046266039</v>
      </c>
      <c r="W18">
        <f t="shared" si="8"/>
        <v>0.18348658718319777</v>
      </c>
      <c r="X18">
        <f t="shared" si="8"/>
        <v>0.20355422963929468</v>
      </c>
      <c r="Y18">
        <f t="shared" si="8"/>
        <v>-1.9442806138972517</v>
      </c>
      <c r="Z18">
        <f t="shared" si="8"/>
        <v>-1.8859995887108159</v>
      </c>
      <c r="AA18">
        <f t="shared" si="8"/>
        <v>-2.0260896533610175</v>
      </c>
      <c r="AB18" t="e">
        <f t="shared" si="8"/>
        <v>#DIV/0!</v>
      </c>
      <c r="AC18">
        <f t="shared" si="8"/>
        <v>-6.3415014611672236</v>
      </c>
      <c r="AD18">
        <f t="shared" si="8"/>
        <v>-520.50434121785042</v>
      </c>
      <c r="AE18">
        <f t="shared" si="8"/>
        <v>-1.801031942388772</v>
      </c>
      <c r="AF18">
        <f t="shared" si="8"/>
        <v>-3.6837773063538757</v>
      </c>
      <c r="AG18">
        <f t="shared" si="8"/>
        <v>-1.6476932003927298</v>
      </c>
      <c r="AH18">
        <f t="shared" si="8"/>
        <v>-1.47287149396561</v>
      </c>
      <c r="AI18">
        <f t="shared" si="8"/>
        <v>-1.3020187133119103</v>
      </c>
      <c r="AJ18">
        <f t="shared" si="8"/>
        <v>0.5378085742438854</v>
      </c>
      <c r="AK18">
        <f t="shared" si="8"/>
        <v>0.5382218825890257</v>
      </c>
      <c r="AL18">
        <f t="shared" si="8"/>
        <v>0.53841911172087975</v>
      </c>
      <c r="AM18" t="e">
        <f t="shared" si="8"/>
        <v>#DIV/0!</v>
      </c>
      <c r="AN18">
        <f t="shared" si="8"/>
        <v>-4.8702154377480333</v>
      </c>
      <c r="AO18">
        <f t="shared" si="8"/>
        <v>5.0877314942687946</v>
      </c>
      <c r="AP18">
        <f t="shared" si="8"/>
        <v>0.94299505273676854</v>
      </c>
      <c r="AQ18">
        <f t="shared" si="8"/>
        <v>0.93282554122039629</v>
      </c>
      <c r="AR18">
        <f t="shared" si="8"/>
        <v>0.77998455459464888</v>
      </c>
      <c r="AS18">
        <f t="shared" si="8"/>
        <v>0.44129226669014721</v>
      </c>
      <c r="AT18">
        <f t="shared" si="8"/>
        <v>0.8727756544853339</v>
      </c>
      <c r="AU18">
        <f t="shared" si="8"/>
        <v>18.321863896802029</v>
      </c>
      <c r="AV18">
        <f t="shared" si="8"/>
        <v>2.3359224268041512</v>
      </c>
      <c r="AW18">
        <f t="shared" si="8"/>
        <v>0.11431832529000235</v>
      </c>
      <c r="AX18">
        <f t="shared" si="8"/>
        <v>1.0675018775137131E-2</v>
      </c>
      <c r="AY18">
        <f t="shared" si="8"/>
        <v>1.8798561634032322E-2</v>
      </c>
      <c r="AZ18">
        <f t="shared" si="8"/>
        <v>2.2876631237123157E-3</v>
      </c>
      <c r="BA18">
        <f t="shared" si="8"/>
        <v>3.7001321806164299E-3</v>
      </c>
      <c r="BB18">
        <f t="shared" si="8"/>
        <v>2.876278108996409E-3</v>
      </c>
      <c r="BC18">
        <f t="shared" si="8"/>
        <v>0.49600225589611785</v>
      </c>
      <c r="BD18">
        <f t="shared" si="8"/>
        <v>0.51445997752617534</v>
      </c>
      <c r="BE18">
        <f t="shared" si="8"/>
        <v>1.4442357152564811</v>
      </c>
      <c r="BF18">
        <f t="shared" si="8"/>
        <v>0.18767848141028584</v>
      </c>
      <c r="BG18">
        <f t="shared" si="8"/>
        <v>1.0107129300931166</v>
      </c>
      <c r="BH18">
        <f t="shared" si="8"/>
        <v>0.36730018582934837</v>
      </c>
      <c r="BI18">
        <f t="shared" si="8"/>
        <v>0.10106200893615247</v>
      </c>
      <c r="BJ18">
        <f t="shared" si="8"/>
        <v>0.33910963518320253</v>
      </c>
      <c r="BK18">
        <f t="shared" si="8"/>
        <v>0.14788426351166353</v>
      </c>
      <c r="BL18">
        <f t="shared" si="8"/>
        <v>0.14787079961791205</v>
      </c>
      <c r="BM18">
        <f t="shared" si="8"/>
        <v>0.135190871352493</v>
      </c>
      <c r="BN18">
        <f t="shared" si="8"/>
        <v>0.11170503854951122</v>
      </c>
      <c r="BO18">
        <f t="shared" si="8"/>
        <v>0.10454350058686419</v>
      </c>
      <c r="BP18">
        <f t="shared" ref="BP18:CT18" si="9">BP17/BP16*100</f>
        <v>0.10484143997734596</v>
      </c>
      <c r="BQ18">
        <f t="shared" si="9"/>
        <v>0.18767848141028584</v>
      </c>
      <c r="BR18">
        <f t="shared" si="9"/>
        <v>0.12888828377013584</v>
      </c>
      <c r="BS18">
        <f t="shared" si="9"/>
        <v>0.17351960426344054</v>
      </c>
      <c r="BT18">
        <f t="shared" si="9"/>
        <v>4.9888726119411184E-2</v>
      </c>
      <c r="BU18">
        <f t="shared" si="9"/>
        <v>0.10115864690214785</v>
      </c>
      <c r="BV18">
        <f t="shared" si="9"/>
        <v>3.0873894042195711E-2</v>
      </c>
      <c r="BW18">
        <f t="shared" si="9"/>
        <v>1.7132779557466133E-2</v>
      </c>
      <c r="BX18">
        <f t="shared" si="9"/>
        <v>2.2515023864532302E-2</v>
      </c>
      <c r="BY18">
        <f t="shared" si="9"/>
        <v>-1.2782364847229852</v>
      </c>
      <c r="BZ18">
        <f t="shared" si="9"/>
        <v>-1.3101337322887452</v>
      </c>
      <c r="CA18">
        <f t="shared" si="9"/>
        <v>-2.9774019283139932</v>
      </c>
      <c r="CB18" t="e">
        <f t="shared" si="9"/>
        <v>#DIV/0!</v>
      </c>
      <c r="CC18">
        <f t="shared" si="9"/>
        <v>-6.3603510619429802</v>
      </c>
      <c r="CD18">
        <f t="shared" si="9"/>
        <v>-2.3077489922119537E-2</v>
      </c>
      <c r="CE18">
        <f t="shared" si="9"/>
        <v>-0.534593602850718</v>
      </c>
      <c r="CF18">
        <f t="shared" si="9"/>
        <v>-1.2133160421072116</v>
      </c>
      <c r="CG18">
        <f t="shared" si="9"/>
        <v>-0.3498756656075005</v>
      </c>
      <c r="CH18">
        <f t="shared" si="9"/>
        <v>-0.30203169523152584</v>
      </c>
      <c r="CI18">
        <f t="shared" si="9"/>
        <v>-0.17011501536108573</v>
      </c>
      <c r="CJ18">
        <f t="shared" si="9"/>
        <v>-1.218661881128815</v>
      </c>
      <c r="CK18">
        <f t="shared" si="9"/>
        <v>-1.3040257500451882</v>
      </c>
      <c r="CL18">
        <f t="shared" si="9"/>
        <v>-3.3323091820986925</v>
      </c>
      <c r="CM18" t="e">
        <f t="shared" si="9"/>
        <v>#DIV/0!</v>
      </c>
      <c r="CN18">
        <f t="shared" si="9"/>
        <v>-6.3766668060499754</v>
      </c>
      <c r="CO18">
        <f t="shared" si="9"/>
        <v>-0.95547745271486095</v>
      </c>
      <c r="CP18">
        <f t="shared" si="9"/>
        <v>-0.41181653357181003</v>
      </c>
      <c r="CQ18">
        <f t="shared" si="9"/>
        <v>-0.4982149019557171</v>
      </c>
      <c r="CR18">
        <f t="shared" si="9"/>
        <v>-0.3880749820468522</v>
      </c>
      <c r="CS18">
        <f t="shared" si="9"/>
        <v>-0.32899907008032586</v>
      </c>
      <c r="CT18">
        <f t="shared" si="9"/>
        <v>-0.24309280286128107</v>
      </c>
    </row>
    <row r="20" spans="1:98" x14ac:dyDescent="0.35">
      <c r="A20" s="1" t="s">
        <v>0</v>
      </c>
      <c r="C20" s="2" t="s">
        <v>106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 t="s">
        <v>105</v>
      </c>
      <c r="Y20" s="3"/>
      <c r="Z20" s="2" t="s">
        <v>100</v>
      </c>
      <c r="AA20" s="3"/>
      <c r="AB20" s="3"/>
      <c r="AC20" s="3"/>
      <c r="AD20" s="3"/>
      <c r="AE20" s="3"/>
      <c r="AF20" s="3"/>
      <c r="AG20" s="3"/>
      <c r="AH20" s="3"/>
      <c r="AI20" s="3"/>
      <c r="AJ20" s="1" t="s">
        <v>101</v>
      </c>
      <c r="AU20" s="2" t="s">
        <v>102</v>
      </c>
      <c r="AV20" s="3"/>
      <c r="AW20" s="3"/>
      <c r="AX20" s="3"/>
      <c r="AY20" s="3"/>
      <c r="AZ20" s="3"/>
      <c r="BA20" s="3"/>
      <c r="BB20" s="3"/>
      <c r="BC20" s="1" t="s">
        <v>107</v>
      </c>
      <c r="BN20" s="2" t="s">
        <v>108</v>
      </c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1" t="s">
        <v>103</v>
      </c>
      <c r="CJ20" s="2" t="s">
        <v>104</v>
      </c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x14ac:dyDescent="0.35">
      <c r="A21" s="1" t="s">
        <v>1</v>
      </c>
      <c r="B21" s="1">
        <v>7.4999999999999997E-2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" t="s">
        <v>13</v>
      </c>
      <c r="M21" s="2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6" t="s">
        <v>23</v>
      </c>
      <c r="W21" s="1" t="s">
        <v>24</v>
      </c>
      <c r="X21" s="1" t="s">
        <v>25</v>
      </c>
      <c r="Y21" s="2" t="s">
        <v>26</v>
      </c>
      <c r="Z21" s="2" t="s">
        <v>27</v>
      </c>
      <c r="AA21" s="2" t="s">
        <v>28</v>
      </c>
      <c r="AB21" s="2" t="s">
        <v>29</v>
      </c>
      <c r="AC21" s="2" t="s">
        <v>30</v>
      </c>
      <c r="AD21" s="2" t="s">
        <v>31</v>
      </c>
      <c r="AE21" s="2" t="s">
        <v>32</v>
      </c>
      <c r="AF21" s="2" t="s">
        <v>33</v>
      </c>
      <c r="AG21" s="2" t="s">
        <v>34</v>
      </c>
      <c r="AH21" s="2" t="s">
        <v>35</v>
      </c>
      <c r="AI21" s="2" t="s">
        <v>36</v>
      </c>
      <c r="AJ21" s="1" t="s">
        <v>37</v>
      </c>
      <c r="AK21" s="1" t="s">
        <v>38</v>
      </c>
      <c r="AL21" s="1" t="s">
        <v>39</v>
      </c>
      <c r="AM21" s="1" t="s">
        <v>40</v>
      </c>
      <c r="AN21" s="1" t="s">
        <v>41</v>
      </c>
      <c r="AO21" s="1" t="s">
        <v>42</v>
      </c>
      <c r="AP21" s="1" t="s">
        <v>43</v>
      </c>
      <c r="AQ21" s="1" t="s">
        <v>44</v>
      </c>
      <c r="AR21" s="1" t="s">
        <v>45</v>
      </c>
      <c r="AS21" s="1" t="s">
        <v>46</v>
      </c>
      <c r="AT21" s="1" t="s">
        <v>47</v>
      </c>
      <c r="AU21" s="2" t="s">
        <v>48</v>
      </c>
      <c r="AV21" s="2" t="s">
        <v>49</v>
      </c>
      <c r="AW21" s="2" t="s">
        <v>50</v>
      </c>
      <c r="AX21" s="2" t="s">
        <v>51</v>
      </c>
      <c r="AY21" s="2" t="s">
        <v>52</v>
      </c>
      <c r="AZ21" s="2" t="s">
        <v>53</v>
      </c>
      <c r="BA21" s="2" t="s">
        <v>54</v>
      </c>
      <c r="BB21" s="2" t="s">
        <v>55</v>
      </c>
      <c r="BC21" s="1" t="s">
        <v>56</v>
      </c>
      <c r="BD21" s="1" t="s">
        <v>57</v>
      </c>
      <c r="BE21" s="1" t="s">
        <v>58</v>
      </c>
      <c r="BF21" s="1" t="s">
        <v>59</v>
      </c>
      <c r="BG21" s="1" t="s">
        <v>60</v>
      </c>
      <c r="BH21" s="1" t="s">
        <v>61</v>
      </c>
      <c r="BI21" s="1" t="s">
        <v>62</v>
      </c>
      <c r="BJ21" s="1" t="s">
        <v>63</v>
      </c>
      <c r="BK21" s="1" t="s">
        <v>64</v>
      </c>
      <c r="BL21" s="1" t="s">
        <v>65</v>
      </c>
      <c r="BM21" s="1" t="s">
        <v>66</v>
      </c>
      <c r="BN21" s="2" t="s">
        <v>67</v>
      </c>
      <c r="BO21" s="2" t="s">
        <v>68</v>
      </c>
      <c r="BP21" s="2" t="s">
        <v>69</v>
      </c>
      <c r="BQ21" s="2" t="s">
        <v>70</v>
      </c>
      <c r="BR21" s="2" t="s">
        <v>71</v>
      </c>
      <c r="BS21" s="2" t="s">
        <v>72</v>
      </c>
      <c r="BT21" s="2" t="s">
        <v>73</v>
      </c>
      <c r="BU21" s="2" t="s">
        <v>74</v>
      </c>
      <c r="BV21" s="2" t="s">
        <v>75</v>
      </c>
      <c r="BW21" s="2" t="s">
        <v>76</v>
      </c>
      <c r="BX21" s="2" t="s">
        <v>77</v>
      </c>
      <c r="BY21" s="1" t="s">
        <v>78</v>
      </c>
      <c r="BZ21" s="1" t="s">
        <v>79</v>
      </c>
      <c r="CA21" s="1" t="s">
        <v>80</v>
      </c>
      <c r="CB21" s="1" t="s">
        <v>81</v>
      </c>
      <c r="CC21" s="1" t="s">
        <v>82</v>
      </c>
      <c r="CD21" s="1" t="s">
        <v>83</v>
      </c>
      <c r="CE21" s="1" t="s">
        <v>84</v>
      </c>
      <c r="CF21" s="1" t="s">
        <v>85</v>
      </c>
      <c r="CG21" s="1" t="s">
        <v>86</v>
      </c>
      <c r="CH21" s="1" t="s">
        <v>87</v>
      </c>
      <c r="CI21" s="1" t="s">
        <v>88</v>
      </c>
      <c r="CJ21" s="2" t="s">
        <v>89</v>
      </c>
      <c r="CK21" s="2" t="s">
        <v>90</v>
      </c>
      <c r="CL21" s="2" t="s">
        <v>91</v>
      </c>
      <c r="CM21" s="2" t="s">
        <v>92</v>
      </c>
      <c r="CN21" s="2" t="s">
        <v>93</v>
      </c>
      <c r="CO21" s="2" t="s">
        <v>94</v>
      </c>
      <c r="CP21" s="2" t="s">
        <v>95</v>
      </c>
      <c r="CQ21" s="2" t="s">
        <v>96</v>
      </c>
      <c r="CR21" s="2" t="s">
        <v>97</v>
      </c>
      <c r="CS21" s="2" t="s">
        <v>98</v>
      </c>
      <c r="CT21" s="2" t="s">
        <v>99</v>
      </c>
    </row>
    <row r="22" spans="1:98" x14ac:dyDescent="0.35">
      <c r="A22" s="1" t="s">
        <v>109</v>
      </c>
    </row>
    <row r="23" spans="1:98" x14ac:dyDescent="0.35">
      <c r="A23" s="1" t="s">
        <v>152</v>
      </c>
      <c r="C23">
        <v>99.0301830418354</v>
      </c>
      <c r="D23">
        <v>99.028657892465105</v>
      </c>
      <c r="E23">
        <v>99.033238579868694</v>
      </c>
      <c r="F23">
        <v>92.678153755503999</v>
      </c>
      <c r="G23">
        <v>103.688672741983</v>
      </c>
      <c r="H23">
        <v>98.1340526255442</v>
      </c>
      <c r="I23">
        <v>100.942742949113</v>
      </c>
      <c r="J23">
        <v>101.84338350776</v>
      </c>
      <c r="K23">
        <v>99.425692758651294</v>
      </c>
      <c r="L23">
        <v>99.311899625291403</v>
      </c>
      <c r="M23">
        <v>99.4708681100185</v>
      </c>
      <c r="N23">
        <v>94.987751295230595</v>
      </c>
      <c r="O23" s="4">
        <v>94.989308909422903</v>
      </c>
      <c r="P23" s="4">
        <v>94.986476720672201</v>
      </c>
      <c r="Q23">
        <v>92.678153755503999</v>
      </c>
      <c r="R23">
        <v>104.449966628448</v>
      </c>
      <c r="S23">
        <v>96.746673434995898</v>
      </c>
      <c r="T23">
        <v>97.938347056809405</v>
      </c>
      <c r="U23">
        <v>98.767603881908897</v>
      </c>
      <c r="V23" s="7">
        <v>95.8068591280677</v>
      </c>
      <c r="W23">
        <v>95.381445238941296</v>
      </c>
      <c r="X23">
        <v>95.427921285639002</v>
      </c>
      <c r="Y23">
        <v>-0.55394856194800501</v>
      </c>
      <c r="Z23">
        <v>-0.55385230340304803</v>
      </c>
      <c r="AA23">
        <v>-0.54810533923979698</v>
      </c>
      <c r="AB23">
        <v>0</v>
      </c>
      <c r="AC23">
        <v>-11.807935584612199</v>
      </c>
      <c r="AD23">
        <v>2.8025546579254401</v>
      </c>
      <c r="AE23">
        <v>-0.80899242516647996</v>
      </c>
      <c r="AF23">
        <v>-2.3916591418097402</v>
      </c>
      <c r="AG23">
        <v>-0.40688128220351399</v>
      </c>
      <c r="AH23">
        <v>-0.83156502729430304</v>
      </c>
      <c r="AI23">
        <v>-0.94002739894634202</v>
      </c>
      <c r="AJ23">
        <v>4.0424317466047901</v>
      </c>
      <c r="AK23">
        <v>4.0393489830422</v>
      </c>
      <c r="AL23">
        <v>4.0467618591964198</v>
      </c>
      <c r="AM23">
        <v>0</v>
      </c>
      <c r="AN23">
        <v>-0.76129388646552298</v>
      </c>
      <c r="AO23">
        <v>1.38737919054829</v>
      </c>
      <c r="AP23">
        <v>3.0043958923038301</v>
      </c>
      <c r="AQ23">
        <v>3.07577962585097</v>
      </c>
      <c r="AR23">
        <v>3.6188336305836102</v>
      </c>
      <c r="AS23">
        <v>3.93045438635012</v>
      </c>
      <c r="AT23">
        <v>4.0429468243795696</v>
      </c>
      <c r="AU23">
        <v>0.16171718782441899</v>
      </c>
      <c r="AV23">
        <v>0.68176671291165702</v>
      </c>
      <c r="AW23">
        <v>0.93577357925952498</v>
      </c>
      <c r="AX23">
        <v>0.99402697856775901</v>
      </c>
      <c r="AY23">
        <v>0.99470191757036397</v>
      </c>
      <c r="AZ23">
        <v>0.99949898521317104</v>
      </c>
      <c r="BA23">
        <v>0.99976774604362395</v>
      </c>
      <c r="BB23">
        <v>0.99979904833358102</v>
      </c>
      <c r="BC23">
        <v>69.211149746106898</v>
      </c>
      <c r="BD23">
        <v>69.207786491678803</v>
      </c>
      <c r="BE23">
        <v>69.953163126723496</v>
      </c>
      <c r="BF23">
        <v>92.678153755503999</v>
      </c>
      <c r="BG23">
        <v>77.774464466899303</v>
      </c>
      <c r="BH23">
        <v>62.7071693383254</v>
      </c>
      <c r="BI23">
        <v>70.651855186693197</v>
      </c>
      <c r="BJ23">
        <v>69.908252372617994</v>
      </c>
      <c r="BK23">
        <v>68.867501534713398</v>
      </c>
      <c r="BL23">
        <v>68.9122228222882</v>
      </c>
      <c r="BM23">
        <v>68.915227704818903</v>
      </c>
      <c r="BN23">
        <v>98.476234479887395</v>
      </c>
      <c r="BO23">
        <v>98.4748055890621</v>
      </c>
      <c r="BP23">
        <v>98.485133240628898</v>
      </c>
      <c r="BQ23">
        <v>92.678153755503999</v>
      </c>
      <c r="BR23">
        <v>91.880737157370703</v>
      </c>
      <c r="BS23">
        <v>100.93660728347</v>
      </c>
      <c r="BT23">
        <v>100.133750523947</v>
      </c>
      <c r="BU23">
        <v>99.451724365950099</v>
      </c>
      <c r="BV23">
        <v>99.018811476447794</v>
      </c>
      <c r="BW23">
        <v>98.4803345979971</v>
      </c>
      <c r="BX23">
        <v>98.530840711072202</v>
      </c>
      <c r="BY23">
        <v>-29.819033295728499</v>
      </c>
      <c r="BZ23">
        <v>-29.820871400786402</v>
      </c>
      <c r="CA23">
        <v>-29.080075453145099</v>
      </c>
      <c r="CB23">
        <v>0</v>
      </c>
      <c r="CC23">
        <v>-25.914208275083698</v>
      </c>
      <c r="CD23">
        <v>-35.426883287218701</v>
      </c>
      <c r="CE23">
        <v>-30.290887762420098</v>
      </c>
      <c r="CF23">
        <v>-31.935131135141798</v>
      </c>
      <c r="CG23">
        <v>-30.558191223938</v>
      </c>
      <c r="CH23">
        <v>-30.399676803003199</v>
      </c>
      <c r="CI23">
        <v>-30.5556404051996</v>
      </c>
      <c r="CJ23">
        <v>-29.265084733780501</v>
      </c>
      <c r="CK23">
        <v>-29.267019097383301</v>
      </c>
      <c r="CL23">
        <v>-28.531970113905299</v>
      </c>
      <c r="CM23">
        <v>0</v>
      </c>
      <c r="CN23">
        <v>-14.1062726904714</v>
      </c>
      <c r="CO23">
        <v>-38.229437945144198</v>
      </c>
      <c r="CP23">
        <v>-29.481895337253601</v>
      </c>
      <c r="CQ23">
        <v>-29.543471993332101</v>
      </c>
      <c r="CR23">
        <v>-30.1513099417344</v>
      </c>
      <c r="CS23">
        <v>-29.5681117757089</v>
      </c>
      <c r="CT23">
        <v>-29.615613006253302</v>
      </c>
    </row>
    <row r="24" spans="1:98" x14ac:dyDescent="0.35">
      <c r="A24" s="1" t="s">
        <v>153</v>
      </c>
      <c r="C24">
        <v>99.346104060265304</v>
      </c>
      <c r="D24">
        <v>99.346038002289205</v>
      </c>
      <c r="E24">
        <v>99.346394771595499</v>
      </c>
      <c r="F24">
        <v>92.881499354654693</v>
      </c>
      <c r="G24">
        <v>102.745576375913</v>
      </c>
      <c r="H24">
        <v>98.1227977658139</v>
      </c>
      <c r="I24">
        <v>101.255725468362</v>
      </c>
      <c r="J24">
        <v>102.114472250871</v>
      </c>
      <c r="K24">
        <v>99.718167275063706</v>
      </c>
      <c r="L24">
        <v>99.626752929474804</v>
      </c>
      <c r="M24">
        <v>99.776099169691705</v>
      </c>
      <c r="N24">
        <v>95.282038354851693</v>
      </c>
      <c r="O24" s="4">
        <v>95.2817692782573</v>
      </c>
      <c r="P24" s="4">
        <v>95.283046539613807</v>
      </c>
      <c r="Q24">
        <v>92.881499354654693</v>
      </c>
      <c r="R24">
        <v>103.47416861462099</v>
      </c>
      <c r="S24">
        <v>96.720625424992704</v>
      </c>
      <c r="T24">
        <v>98.254673442461495</v>
      </c>
      <c r="U24">
        <v>99.055962723125702</v>
      </c>
      <c r="V24" s="7">
        <v>96.057057098039095</v>
      </c>
      <c r="W24">
        <v>95.644494578958302</v>
      </c>
      <c r="X24">
        <v>95.6961218815634</v>
      </c>
      <c r="Y24">
        <v>-0.72888968663576803</v>
      </c>
      <c r="Z24">
        <v>-0.73447854696137005</v>
      </c>
      <c r="AA24">
        <v>-0.73260180038582201</v>
      </c>
      <c r="AB24">
        <v>0</v>
      </c>
      <c r="AC24">
        <v>-11.0429477980391</v>
      </c>
      <c r="AD24">
        <v>2.6864422322467498</v>
      </c>
      <c r="AE24">
        <v>-1.09514772665646</v>
      </c>
      <c r="AF24">
        <v>-2.5913106628373601</v>
      </c>
      <c r="AG24">
        <v>-0.688791414408499</v>
      </c>
      <c r="AH24">
        <v>-1.1173700588287001</v>
      </c>
      <c r="AI24">
        <v>-1.2115529785569701</v>
      </c>
      <c r="AJ24">
        <v>4.0640657054136504</v>
      </c>
      <c r="AK24">
        <v>4.0642687240319297</v>
      </c>
      <c r="AL24">
        <v>4.0633482319816903</v>
      </c>
      <c r="AM24">
        <v>0</v>
      </c>
      <c r="AN24">
        <v>-0.72859223870800405</v>
      </c>
      <c r="AO24">
        <v>1.4021723408211799</v>
      </c>
      <c r="AP24">
        <v>3.0010520259000701</v>
      </c>
      <c r="AQ24">
        <v>3.0585095277454002</v>
      </c>
      <c r="AR24">
        <v>3.6611101770246099</v>
      </c>
      <c r="AS24">
        <v>3.9822583505165499</v>
      </c>
      <c r="AT24">
        <v>4.0799772881283101</v>
      </c>
      <c r="AU24">
        <v>0.19627712193548699</v>
      </c>
      <c r="AV24">
        <v>0.67194387595410099</v>
      </c>
      <c r="AW24">
        <v>0.93370405593587902</v>
      </c>
      <c r="AX24">
        <v>0.99404919355471499</v>
      </c>
      <c r="AY24">
        <v>0.99464041746364396</v>
      </c>
      <c r="AZ24">
        <v>0.99952759678121506</v>
      </c>
      <c r="BA24">
        <v>0.99978604617255595</v>
      </c>
      <c r="BB24">
        <v>0.99980977611065702</v>
      </c>
      <c r="BC24">
        <v>69.1035787863526</v>
      </c>
      <c r="BD24">
        <v>69.024860203856605</v>
      </c>
      <c r="BE24">
        <v>69.122367926772895</v>
      </c>
      <c r="BF24">
        <v>92.881499354654693</v>
      </c>
      <c r="BG24">
        <v>78.552044188432902</v>
      </c>
      <c r="BH24">
        <v>62.688346517247098</v>
      </c>
      <c r="BI24">
        <v>70.577003617666904</v>
      </c>
      <c r="BJ24">
        <v>69.938617245177795</v>
      </c>
      <c r="BK24">
        <v>68.996651784835905</v>
      </c>
      <c r="BL24">
        <v>69.035502843624499</v>
      </c>
      <c r="BM24">
        <v>69.036637885176603</v>
      </c>
      <c r="BN24">
        <v>98.617214373629594</v>
      </c>
      <c r="BO24">
        <v>98.611559455327907</v>
      </c>
      <c r="BP24">
        <v>98.613792971209705</v>
      </c>
      <c r="BQ24">
        <v>92.881499354654693</v>
      </c>
      <c r="BR24">
        <v>91.702628577874094</v>
      </c>
      <c r="BS24">
        <v>100.809239998061</v>
      </c>
      <c r="BT24">
        <v>100.160577741705</v>
      </c>
      <c r="BU24">
        <v>99.523161588033702</v>
      </c>
      <c r="BV24">
        <v>99.029375860655193</v>
      </c>
      <c r="BW24">
        <v>98.509382870646107</v>
      </c>
      <c r="BX24">
        <v>98.564546191134795</v>
      </c>
      <c r="BY24">
        <v>-30.242525273912701</v>
      </c>
      <c r="BZ24">
        <v>-30.321177798432601</v>
      </c>
      <c r="CA24">
        <v>-30.2240268448226</v>
      </c>
      <c r="CB24">
        <v>0</v>
      </c>
      <c r="CC24">
        <v>-24.193532187480201</v>
      </c>
      <c r="CD24">
        <v>-35.434451248566802</v>
      </c>
      <c r="CE24">
        <v>-30.6787218506946</v>
      </c>
      <c r="CF24">
        <v>-32.1758550056933</v>
      </c>
      <c r="CG24">
        <v>-30.721515490227802</v>
      </c>
      <c r="CH24">
        <v>-30.591250085850302</v>
      </c>
      <c r="CI24">
        <v>-30.739461284515102</v>
      </c>
      <c r="CJ24">
        <v>-29.513635587277001</v>
      </c>
      <c r="CK24">
        <v>-29.586699251471199</v>
      </c>
      <c r="CL24">
        <v>-29.491425044436799</v>
      </c>
      <c r="CM24">
        <v>0</v>
      </c>
      <c r="CN24">
        <v>-13.1505843894412</v>
      </c>
      <c r="CO24">
        <v>-38.120893480813599</v>
      </c>
      <c r="CP24">
        <v>-29.583574124038201</v>
      </c>
      <c r="CQ24">
        <v>-29.584544342855899</v>
      </c>
      <c r="CR24">
        <v>-30.032724075819299</v>
      </c>
      <c r="CS24">
        <v>-29.4738800270216</v>
      </c>
      <c r="CT24">
        <v>-29.527908305958199</v>
      </c>
    </row>
    <row r="25" spans="1:98" x14ac:dyDescent="0.35">
      <c r="A25" s="1" t="s">
        <v>154</v>
      </c>
      <c r="C25">
        <v>99.221547380165205</v>
      </c>
      <c r="D25">
        <v>99.221326288372495</v>
      </c>
      <c r="E25">
        <v>99.221263201656697</v>
      </c>
      <c r="F25">
        <v>92.535307398052097</v>
      </c>
      <c r="G25">
        <v>104.584395579914</v>
      </c>
      <c r="H25">
        <v>98.614759552029199</v>
      </c>
      <c r="I25">
        <v>101.071833883173</v>
      </c>
      <c r="J25">
        <v>102.27027489436701</v>
      </c>
      <c r="K25">
        <v>99.669351529482</v>
      </c>
      <c r="L25">
        <v>99.482172124940803</v>
      </c>
      <c r="M25">
        <v>99.588198251827393</v>
      </c>
      <c r="N25">
        <v>95.335340972489902</v>
      </c>
      <c r="O25" s="4">
        <v>95.334957566750404</v>
      </c>
      <c r="P25" s="4">
        <v>95.333378810679804</v>
      </c>
      <c r="Q25">
        <v>92.535307398052097</v>
      </c>
      <c r="R25">
        <v>105.357772004569</v>
      </c>
      <c r="S25">
        <v>97.378668569729896</v>
      </c>
      <c r="T25">
        <v>98.192784511341202</v>
      </c>
      <c r="U25">
        <v>99.282263718101703</v>
      </c>
      <c r="V25" s="7">
        <v>96.186320604749397</v>
      </c>
      <c r="W25">
        <v>95.6782525248138</v>
      </c>
      <c r="X25">
        <v>95.709161890169</v>
      </c>
      <c r="Y25">
        <v>-0.77346512873765505</v>
      </c>
      <c r="Z25">
        <v>-0.775590684554189</v>
      </c>
      <c r="AA25">
        <v>-0.78535576208517499</v>
      </c>
      <c r="AB25">
        <v>0</v>
      </c>
      <c r="AC25">
        <v>-12.5253098466296</v>
      </c>
      <c r="AD25">
        <v>1.9970511364294801</v>
      </c>
      <c r="AE25">
        <v>-0.84437895463982204</v>
      </c>
      <c r="AF25">
        <v>-2.9295650310490098</v>
      </c>
      <c r="AG25">
        <v>-0.60678606682542102</v>
      </c>
      <c r="AH25">
        <v>-0.97080439933404294</v>
      </c>
      <c r="AI25">
        <v>-1.0479382383559701</v>
      </c>
      <c r="AJ25">
        <v>3.8862064076752301</v>
      </c>
      <c r="AK25">
        <v>3.8863687216221798</v>
      </c>
      <c r="AL25">
        <v>3.8878843909769598</v>
      </c>
      <c r="AM25">
        <v>0</v>
      </c>
      <c r="AN25">
        <v>-0.77337642465421697</v>
      </c>
      <c r="AO25">
        <v>1.23609098229933</v>
      </c>
      <c r="AP25">
        <v>2.8790493718315799</v>
      </c>
      <c r="AQ25">
        <v>2.9880111762655401</v>
      </c>
      <c r="AR25">
        <v>3.4830309247325899</v>
      </c>
      <c r="AS25">
        <v>3.80391960012693</v>
      </c>
      <c r="AT25">
        <v>3.8790363616583901</v>
      </c>
      <c r="AU25">
        <v>0.13614367157819399</v>
      </c>
      <c r="AV25">
        <v>0.70326003517275004</v>
      </c>
      <c r="AW25">
        <v>0.93520197185310405</v>
      </c>
      <c r="AX25">
        <v>0.99385531266219995</v>
      </c>
      <c r="AY25">
        <v>0.99499065878445303</v>
      </c>
      <c r="AZ25">
        <v>0.99954418693234404</v>
      </c>
      <c r="BA25">
        <v>0.99983898040455799</v>
      </c>
      <c r="BB25">
        <v>0.99985334778198998</v>
      </c>
      <c r="BC25">
        <v>68.824367558696096</v>
      </c>
      <c r="BD25">
        <v>68.823509998868502</v>
      </c>
      <c r="BE25">
        <v>68.874784011733993</v>
      </c>
      <c r="BF25">
        <v>92.535307398052097</v>
      </c>
      <c r="BG25">
        <v>77.104774588539698</v>
      </c>
      <c r="BH25">
        <v>63.016793895255503</v>
      </c>
      <c r="BI25">
        <v>70.554756339233506</v>
      </c>
      <c r="BJ25">
        <v>69.692930616810898</v>
      </c>
      <c r="BK25">
        <v>68.820793775061702</v>
      </c>
      <c r="BL25">
        <v>68.863155733852395</v>
      </c>
      <c r="BM25">
        <v>68.8629522345597</v>
      </c>
      <c r="BN25">
        <v>98.448082251427493</v>
      </c>
      <c r="BO25">
        <v>98.445735603818406</v>
      </c>
      <c r="BP25">
        <v>98.435907439571594</v>
      </c>
      <c r="BQ25">
        <v>92.535307398052097</v>
      </c>
      <c r="BR25">
        <v>92.059085733284903</v>
      </c>
      <c r="BS25">
        <v>100.611810688459</v>
      </c>
      <c r="BT25">
        <v>100.22745492853301</v>
      </c>
      <c r="BU25">
        <v>99.340709863318295</v>
      </c>
      <c r="BV25">
        <v>99.062565462656593</v>
      </c>
      <c r="BW25">
        <v>98.511367725606704</v>
      </c>
      <c r="BX25">
        <v>98.540260013471396</v>
      </c>
      <c r="BY25">
        <v>-30.397179821469098</v>
      </c>
      <c r="BZ25">
        <v>-30.397816289504</v>
      </c>
      <c r="CA25">
        <v>-30.3464791899228</v>
      </c>
      <c r="CB25">
        <v>0</v>
      </c>
      <c r="CC25">
        <v>-27.479620991374698</v>
      </c>
      <c r="CD25">
        <v>-35.597965656773702</v>
      </c>
      <c r="CE25">
        <v>-30.517077543939301</v>
      </c>
      <c r="CF25">
        <v>-32.577344277556399</v>
      </c>
      <c r="CG25">
        <v>-30.848557754420298</v>
      </c>
      <c r="CH25">
        <v>-30.619016391088302</v>
      </c>
      <c r="CI25">
        <v>-30.7252460172677</v>
      </c>
      <c r="CJ25">
        <v>-29.623714692731401</v>
      </c>
      <c r="CK25">
        <v>-29.622225604949801</v>
      </c>
      <c r="CL25">
        <v>-29.5611234278376</v>
      </c>
      <c r="CM25">
        <v>0</v>
      </c>
      <c r="CN25">
        <v>-14.9543111447452</v>
      </c>
      <c r="CO25">
        <v>-37.5950167932032</v>
      </c>
      <c r="CP25">
        <v>-29.6726985892995</v>
      </c>
      <c r="CQ25">
        <v>-29.647779246507302</v>
      </c>
      <c r="CR25">
        <v>-30.241771687594898</v>
      </c>
      <c r="CS25">
        <v>-29.648211991754302</v>
      </c>
      <c r="CT25">
        <v>-29.6773077789117</v>
      </c>
    </row>
    <row r="26" spans="1:98" x14ac:dyDescent="0.35">
      <c r="A26" s="1" t="s">
        <v>2</v>
      </c>
      <c r="C26">
        <f>AVERAGE(C23:C25)</f>
        <v>99.199278160755298</v>
      </c>
      <c r="D26">
        <f t="shared" ref="D26:BO26" si="10">AVERAGE(D23:D25)</f>
        <v>99.198674061042269</v>
      </c>
      <c r="E26">
        <f t="shared" si="10"/>
        <v>99.200298851040301</v>
      </c>
      <c r="F26">
        <f t="shared" si="10"/>
        <v>92.698320169403601</v>
      </c>
      <c r="G26">
        <f t="shared" si="10"/>
        <v>103.67288156593668</v>
      </c>
      <c r="H26">
        <f t="shared" si="10"/>
        <v>98.290536647795761</v>
      </c>
      <c r="I26">
        <f t="shared" si="10"/>
        <v>101.09010076688266</v>
      </c>
      <c r="J26">
        <f t="shared" si="10"/>
        <v>102.07604355099933</v>
      </c>
      <c r="K26">
        <f t="shared" si="10"/>
        <v>99.604403854398996</v>
      </c>
      <c r="L26">
        <f t="shared" si="10"/>
        <v>99.473608226569013</v>
      </c>
      <c r="M26">
        <f t="shared" si="10"/>
        <v>99.611721843845871</v>
      </c>
      <c r="N26">
        <f t="shared" si="10"/>
        <v>95.201710207524059</v>
      </c>
      <c r="O26">
        <f t="shared" si="10"/>
        <v>95.202011918143526</v>
      </c>
      <c r="P26">
        <f t="shared" si="10"/>
        <v>95.200967356988599</v>
      </c>
      <c r="Q26">
        <f t="shared" si="10"/>
        <v>92.698320169403601</v>
      </c>
      <c r="R26">
        <f t="shared" si="10"/>
        <v>104.42730241587931</v>
      </c>
      <c r="S26">
        <f t="shared" si="10"/>
        <v>96.948655809906157</v>
      </c>
      <c r="T26">
        <f t="shared" si="10"/>
        <v>98.128601670204034</v>
      </c>
      <c r="U26">
        <f t="shared" si="10"/>
        <v>99.035276774378772</v>
      </c>
      <c r="V26" s="7">
        <f t="shared" si="10"/>
        <v>96.016745610285398</v>
      </c>
      <c r="W26">
        <f t="shared" si="10"/>
        <v>95.568064114237799</v>
      </c>
      <c r="X26">
        <f t="shared" si="10"/>
        <v>95.611068352457139</v>
      </c>
      <c r="Y26">
        <f t="shared" si="10"/>
        <v>-0.68543445910714274</v>
      </c>
      <c r="Z26">
        <f t="shared" si="10"/>
        <v>-0.68797384497286906</v>
      </c>
      <c r="AA26">
        <f t="shared" si="10"/>
        <v>-0.688687633903598</v>
      </c>
      <c r="AB26">
        <f t="shared" si="10"/>
        <v>0</v>
      </c>
      <c r="AC26">
        <f t="shared" si="10"/>
        <v>-11.7920644097603</v>
      </c>
      <c r="AD26">
        <f t="shared" si="10"/>
        <v>2.4953493422005568</v>
      </c>
      <c r="AE26">
        <f t="shared" si="10"/>
        <v>-0.91617303548758733</v>
      </c>
      <c r="AF26">
        <f t="shared" si="10"/>
        <v>-2.6375116118987032</v>
      </c>
      <c r="AG26">
        <f t="shared" si="10"/>
        <v>-0.56748625447914469</v>
      </c>
      <c r="AH26">
        <f t="shared" si="10"/>
        <v>-0.97324649515234862</v>
      </c>
      <c r="AI26">
        <f t="shared" si="10"/>
        <v>-1.0665062052864274</v>
      </c>
      <c r="AJ26">
        <f t="shared" si="10"/>
        <v>3.9975679532312238</v>
      </c>
      <c r="AK26">
        <f t="shared" si="10"/>
        <v>3.9966621428987694</v>
      </c>
      <c r="AL26">
        <f t="shared" si="10"/>
        <v>3.9993314940516904</v>
      </c>
      <c r="AM26">
        <f t="shared" si="10"/>
        <v>0</v>
      </c>
      <c r="AN26">
        <f t="shared" si="10"/>
        <v>-0.7544208499425813</v>
      </c>
      <c r="AO26">
        <f t="shared" si="10"/>
        <v>1.3418808378895999</v>
      </c>
      <c r="AP26">
        <f t="shared" si="10"/>
        <v>2.9614990966784931</v>
      </c>
      <c r="AQ26">
        <f t="shared" si="10"/>
        <v>3.0407667766206372</v>
      </c>
      <c r="AR26">
        <f t="shared" si="10"/>
        <v>3.5876582441136033</v>
      </c>
      <c r="AS26">
        <f t="shared" si="10"/>
        <v>3.9055441123311998</v>
      </c>
      <c r="AT26">
        <f t="shared" si="10"/>
        <v>4.0006534913887561</v>
      </c>
      <c r="AU26">
        <f t="shared" si="10"/>
        <v>0.1647126604460333</v>
      </c>
      <c r="AV26">
        <f t="shared" si="10"/>
        <v>0.68565687467950254</v>
      </c>
      <c r="AW26">
        <f t="shared" si="10"/>
        <v>0.93489320234950268</v>
      </c>
      <c r="AX26">
        <f t="shared" si="10"/>
        <v>0.99397716159489136</v>
      </c>
      <c r="AY26">
        <f t="shared" si="10"/>
        <v>0.99477766460615358</v>
      </c>
      <c r="AZ26">
        <f t="shared" si="10"/>
        <v>0.99952358964224342</v>
      </c>
      <c r="BA26">
        <f t="shared" si="10"/>
        <v>0.99979759087357933</v>
      </c>
      <c r="BB26">
        <f t="shared" si="10"/>
        <v>0.99982072407540945</v>
      </c>
      <c r="BC26">
        <f t="shared" si="10"/>
        <v>69.046365363718522</v>
      </c>
      <c r="BD26">
        <f t="shared" si="10"/>
        <v>69.018718898134637</v>
      </c>
      <c r="BE26">
        <f t="shared" si="10"/>
        <v>69.316771688410128</v>
      </c>
      <c r="BF26">
        <f t="shared" si="10"/>
        <v>92.698320169403601</v>
      </c>
      <c r="BG26">
        <f t="shared" si="10"/>
        <v>77.810427747957291</v>
      </c>
      <c r="BH26">
        <f t="shared" si="10"/>
        <v>62.804103250276</v>
      </c>
      <c r="BI26">
        <f t="shared" si="10"/>
        <v>70.594538381197864</v>
      </c>
      <c r="BJ26">
        <f t="shared" si="10"/>
        <v>69.846600078202229</v>
      </c>
      <c r="BK26">
        <f t="shared" si="10"/>
        <v>68.89498236487033</v>
      </c>
      <c r="BL26">
        <f t="shared" si="10"/>
        <v>68.93696046658836</v>
      </c>
      <c r="BM26">
        <f t="shared" si="10"/>
        <v>68.938272608185073</v>
      </c>
      <c r="BN26">
        <f t="shared" si="10"/>
        <v>98.513843701648156</v>
      </c>
      <c r="BO26">
        <f t="shared" si="10"/>
        <v>98.510700216069452</v>
      </c>
      <c r="BP26">
        <f t="shared" ref="BP26:CT26" si="11">AVERAGE(BP23:BP25)</f>
        <v>98.511611217136718</v>
      </c>
      <c r="BQ26">
        <f t="shared" si="11"/>
        <v>92.698320169403601</v>
      </c>
      <c r="BR26">
        <f t="shared" si="11"/>
        <v>91.880817156176576</v>
      </c>
      <c r="BS26">
        <f t="shared" si="11"/>
        <v>100.78588598999666</v>
      </c>
      <c r="BT26">
        <f t="shared" si="11"/>
        <v>100.173927731395</v>
      </c>
      <c r="BU26">
        <f t="shared" si="11"/>
        <v>99.438531939100699</v>
      </c>
      <c r="BV26">
        <f t="shared" si="11"/>
        <v>99.036917599919875</v>
      </c>
      <c r="BW26">
        <f t="shared" si="11"/>
        <v>98.500361731416646</v>
      </c>
      <c r="BX26">
        <f t="shared" si="11"/>
        <v>98.545215638559469</v>
      </c>
      <c r="BY26">
        <f t="shared" si="11"/>
        <v>-30.152912797036766</v>
      </c>
      <c r="BZ26">
        <f t="shared" si="11"/>
        <v>-30.179955162907664</v>
      </c>
      <c r="CA26">
        <f t="shared" si="11"/>
        <v>-29.88352716263017</v>
      </c>
      <c r="CB26">
        <f t="shared" si="11"/>
        <v>0</v>
      </c>
      <c r="CC26">
        <f t="shared" si="11"/>
        <v>-25.862453817979532</v>
      </c>
      <c r="CD26">
        <f t="shared" si="11"/>
        <v>-35.486433397519733</v>
      </c>
      <c r="CE26">
        <f t="shared" si="11"/>
        <v>-30.495562385684668</v>
      </c>
      <c r="CF26">
        <f t="shared" si="11"/>
        <v>-32.229443472797165</v>
      </c>
      <c r="CG26">
        <f t="shared" si="11"/>
        <v>-30.709421489528697</v>
      </c>
      <c r="CH26">
        <f t="shared" si="11"/>
        <v>-30.5366477599806</v>
      </c>
      <c r="CI26">
        <f t="shared" si="11"/>
        <v>-30.673449235660797</v>
      </c>
      <c r="CJ26">
        <f t="shared" si="11"/>
        <v>-29.467478337929634</v>
      </c>
      <c r="CK26">
        <f t="shared" si="11"/>
        <v>-29.491981317934769</v>
      </c>
      <c r="CL26">
        <f t="shared" si="11"/>
        <v>-29.194839528726565</v>
      </c>
      <c r="CM26">
        <f t="shared" si="11"/>
        <v>0</v>
      </c>
      <c r="CN26">
        <f t="shared" si="11"/>
        <v>-14.070389408219265</v>
      </c>
      <c r="CO26">
        <f t="shared" si="11"/>
        <v>-37.98178273972033</v>
      </c>
      <c r="CP26">
        <f t="shared" si="11"/>
        <v>-29.579389350197101</v>
      </c>
      <c r="CQ26">
        <f t="shared" si="11"/>
        <v>-29.591931860898431</v>
      </c>
      <c r="CR26">
        <f t="shared" si="11"/>
        <v>-30.141935235049534</v>
      </c>
      <c r="CS26">
        <f t="shared" si="11"/>
        <v>-29.563401264828268</v>
      </c>
      <c r="CT26">
        <f t="shared" si="11"/>
        <v>-29.606943030374399</v>
      </c>
    </row>
    <row r="27" spans="1:98" x14ac:dyDescent="0.35">
      <c r="A27" s="1" t="s">
        <v>3</v>
      </c>
      <c r="C27">
        <f>STDEV(C23:C25)</f>
        <v>0.15913346936233036</v>
      </c>
      <c r="D27">
        <f t="shared" ref="D27:BO27" si="12">STDEV(D23:D25)</f>
        <v>0.15989801774961016</v>
      </c>
      <c r="E27">
        <f t="shared" si="12"/>
        <v>0.15762718072015466</v>
      </c>
      <c r="F27">
        <f t="shared" si="12"/>
        <v>0.17397479958678139</v>
      </c>
      <c r="G27">
        <f t="shared" si="12"/>
        <v>0.91951130345494447</v>
      </c>
      <c r="H27">
        <f t="shared" si="12"/>
        <v>0.28084165768108255</v>
      </c>
      <c r="I27">
        <f t="shared" si="12"/>
        <v>0.15728882229583332</v>
      </c>
      <c r="J27">
        <f t="shared" si="12"/>
        <v>0.21602462294882999</v>
      </c>
      <c r="K27">
        <f t="shared" si="12"/>
        <v>0.15668116051932901</v>
      </c>
      <c r="L27">
        <f t="shared" si="12"/>
        <v>0.15760125651559145</v>
      </c>
      <c r="M27">
        <f t="shared" si="12"/>
        <v>0.1539692160251375</v>
      </c>
      <c r="N27">
        <f t="shared" si="12"/>
        <v>0.18720070612613723</v>
      </c>
      <c r="O27">
        <f t="shared" si="12"/>
        <v>0.18611602818487638</v>
      </c>
      <c r="P27">
        <f t="shared" si="12"/>
        <v>0.18745135149746683</v>
      </c>
      <c r="Q27">
        <f t="shared" si="12"/>
        <v>0.17397479958678139</v>
      </c>
      <c r="R27">
        <f t="shared" si="12"/>
        <v>0.94200620091081366</v>
      </c>
      <c r="S27">
        <f t="shared" si="12"/>
        <v>0.37262964846439334</v>
      </c>
      <c r="T27">
        <f t="shared" si="12"/>
        <v>0.1676459763527233</v>
      </c>
      <c r="U27">
        <f t="shared" si="12"/>
        <v>0.25795274393611711</v>
      </c>
      <c r="V27" s="7">
        <f t="shared" si="12"/>
        <v>0.19291582388454054</v>
      </c>
      <c r="W27">
        <f t="shared" si="12"/>
        <v>0.16249570206560696</v>
      </c>
      <c r="X27">
        <f t="shared" si="12"/>
        <v>0.15874396530001547</v>
      </c>
      <c r="Y27">
        <f t="shared" si="12"/>
        <v>0.11603080786348116</v>
      </c>
      <c r="Z27">
        <f t="shared" si="12"/>
        <v>0.11795758940891217</v>
      </c>
      <c r="AA27">
        <f t="shared" si="12"/>
        <v>0.12457239380556596</v>
      </c>
      <c r="AB27">
        <f t="shared" si="12"/>
        <v>0</v>
      </c>
      <c r="AC27">
        <f t="shared" si="12"/>
        <v>0.74130845902278841</v>
      </c>
      <c r="AD27">
        <f t="shared" si="12"/>
        <v>0.43542663016316796</v>
      </c>
      <c r="AE27">
        <f t="shared" si="12"/>
        <v>0.1560032264931944</v>
      </c>
      <c r="AF27">
        <f t="shared" si="12"/>
        <v>0.27191282093751845</v>
      </c>
      <c r="AG27">
        <f t="shared" si="12"/>
        <v>0.1450058174619121</v>
      </c>
      <c r="AH27">
        <f t="shared" si="12"/>
        <v>0.14291816499865945</v>
      </c>
      <c r="AI27">
        <f t="shared" si="12"/>
        <v>0.13671178494434894</v>
      </c>
      <c r="AJ27">
        <f t="shared" si="12"/>
        <v>9.7046650714491797E-2</v>
      </c>
      <c r="AK27">
        <f t="shared" si="12"/>
        <v>9.6326151461689394E-2</v>
      </c>
      <c r="AL27">
        <f t="shared" si="12"/>
        <v>9.6871665250243003E-2</v>
      </c>
      <c r="AM27">
        <f t="shared" si="12"/>
        <v>0</v>
      </c>
      <c r="AN27">
        <f t="shared" si="12"/>
        <v>2.3169695746826521E-2</v>
      </c>
      <c r="AO27">
        <f t="shared" si="12"/>
        <v>9.1914794691098048E-2</v>
      </c>
      <c r="AP27">
        <f t="shared" si="12"/>
        <v>7.142312794977794E-2</v>
      </c>
      <c r="AQ27">
        <f t="shared" si="12"/>
        <v>4.6496549321041074E-2</v>
      </c>
      <c r="AR27">
        <f t="shared" si="12"/>
        <v>9.3042912494111799E-2</v>
      </c>
      <c r="AS27">
        <f t="shared" si="12"/>
        <v>9.1741859510291429E-2</v>
      </c>
      <c r="AT27">
        <f t="shared" si="12"/>
        <v>0.10693857346276552</v>
      </c>
      <c r="AU27">
        <f t="shared" si="12"/>
        <v>3.0178429467723891E-2</v>
      </c>
      <c r="AV27">
        <f t="shared" si="12"/>
        <v>1.6016412706562934E-2</v>
      </c>
      <c r="AW27">
        <f t="shared" si="12"/>
        <v>1.0687542521760243E-3</v>
      </c>
      <c r="AX27">
        <f t="shared" si="12"/>
        <v>1.0610724862082979E-4</v>
      </c>
      <c r="AY27">
        <f t="shared" si="12"/>
        <v>1.8700389240257513E-4</v>
      </c>
      <c r="AZ27">
        <f t="shared" si="12"/>
        <v>2.2865732573051214E-5</v>
      </c>
      <c r="BA27">
        <f t="shared" si="12"/>
        <v>3.69938324009411E-5</v>
      </c>
      <c r="BB27">
        <f t="shared" si="12"/>
        <v>2.8757624615790391E-5</v>
      </c>
      <c r="BC27">
        <f t="shared" si="12"/>
        <v>0.19963753885905211</v>
      </c>
      <c r="BD27">
        <f t="shared" si="12"/>
        <v>0.19221184265966629</v>
      </c>
      <c r="BE27">
        <f t="shared" si="12"/>
        <v>0.56486281149976147</v>
      </c>
      <c r="BF27">
        <f t="shared" si="12"/>
        <v>0.17397479958678139</v>
      </c>
      <c r="BG27">
        <f t="shared" si="12"/>
        <v>0.7243047299873866</v>
      </c>
      <c r="BH27">
        <f t="shared" si="12"/>
        <v>0.1844357814923237</v>
      </c>
      <c r="BI27">
        <f t="shared" si="12"/>
        <v>5.0868924635431689E-2</v>
      </c>
      <c r="BJ27">
        <f t="shared" si="12"/>
        <v>0.13394489125987452</v>
      </c>
      <c r="BK27">
        <f t="shared" si="12"/>
        <v>9.1092847798395785E-2</v>
      </c>
      <c r="BL27">
        <f t="shared" si="12"/>
        <v>8.8796648843526546E-2</v>
      </c>
      <c r="BM27">
        <f t="shared" si="12"/>
        <v>8.9106548501898405E-2</v>
      </c>
      <c r="BN27">
        <f t="shared" si="12"/>
        <v>9.0621514339776776E-2</v>
      </c>
      <c r="BO27">
        <f t="shared" si="12"/>
        <v>8.8547758968592377E-2</v>
      </c>
      <c r="BP27">
        <f t="shared" ref="BP27:CT27" si="13">STDEV(BP23:BP25)</f>
        <v>9.1851118782001973E-2</v>
      </c>
      <c r="BQ27">
        <f t="shared" si="13"/>
        <v>0.17397479958678139</v>
      </c>
      <c r="BR27">
        <f t="shared" si="13"/>
        <v>0.17822859117085568</v>
      </c>
      <c r="BS27">
        <f t="shared" si="13"/>
        <v>0.16365287746381288</v>
      </c>
      <c r="BT27">
        <f t="shared" si="13"/>
        <v>4.8257595549787757E-2</v>
      </c>
      <c r="BU27">
        <f t="shared" si="13"/>
        <v>9.1938501497137656E-2</v>
      </c>
      <c r="BV27">
        <f t="shared" si="13"/>
        <v>2.2831145408018932E-2</v>
      </c>
      <c r="BW27">
        <f t="shared" si="13"/>
        <v>1.7372376551773178E-2</v>
      </c>
      <c r="BX27">
        <f t="shared" si="13"/>
        <v>1.7390615617987455E-2</v>
      </c>
      <c r="BY27">
        <f t="shared" si="13"/>
        <v>0.2993094524323639</v>
      </c>
      <c r="BZ27">
        <f t="shared" si="13"/>
        <v>0.31332766514113708</v>
      </c>
      <c r="CA27">
        <f t="shared" si="13"/>
        <v>0.6984981254885313</v>
      </c>
      <c r="CB27">
        <f t="shared" si="13"/>
        <v>0</v>
      </c>
      <c r="CC27">
        <f t="shared" si="13"/>
        <v>1.6436556207560031</v>
      </c>
      <c r="CD27">
        <f t="shared" si="13"/>
        <v>9.6663861657096256E-2</v>
      </c>
      <c r="CE27">
        <f t="shared" si="13"/>
        <v>0.1948101551074021</v>
      </c>
      <c r="CF27">
        <f t="shared" si="13"/>
        <v>0.32444294248359862</v>
      </c>
      <c r="CG27">
        <f t="shared" si="13"/>
        <v>0.14556056865018191</v>
      </c>
      <c r="CH27">
        <f t="shared" si="13"/>
        <v>0.11942999714527884</v>
      </c>
      <c r="CI27">
        <f t="shared" si="13"/>
        <v>0.10227271804692419</v>
      </c>
      <c r="CJ27">
        <f t="shared" si="13"/>
        <v>0.18371644078516008</v>
      </c>
      <c r="CK27">
        <f t="shared" si="13"/>
        <v>0.19563110937286135</v>
      </c>
      <c r="CL27">
        <f t="shared" si="13"/>
        <v>0.57511856342087253</v>
      </c>
      <c r="CM27">
        <f t="shared" si="13"/>
        <v>0</v>
      </c>
      <c r="CN27">
        <f t="shared" si="13"/>
        <v>0.90239861447630987</v>
      </c>
      <c r="CO27">
        <f t="shared" si="13"/>
        <v>0.33931754776783085</v>
      </c>
      <c r="CP27">
        <f t="shared" si="13"/>
        <v>9.5470437816627993E-2</v>
      </c>
      <c r="CQ27">
        <f t="shared" si="13"/>
        <v>5.2544574728133578E-2</v>
      </c>
      <c r="CR27">
        <f t="shared" si="13"/>
        <v>0.10483863715892568</v>
      </c>
      <c r="CS27">
        <f t="shared" si="13"/>
        <v>8.7261389895293154E-2</v>
      </c>
      <c r="CT27">
        <f t="shared" si="13"/>
        <v>7.5076141290036494E-2</v>
      </c>
    </row>
    <row r="30" spans="1:98" x14ac:dyDescent="0.35">
      <c r="A30" s="1" t="s">
        <v>0</v>
      </c>
      <c r="C30" s="2" t="s">
        <v>106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1" t="s">
        <v>105</v>
      </c>
      <c r="Y30" s="3"/>
      <c r="Z30" s="2" t="s">
        <v>100</v>
      </c>
      <c r="AA30" s="3"/>
      <c r="AB30" s="3"/>
      <c r="AC30" s="3"/>
      <c r="AD30" s="3"/>
      <c r="AE30" s="3"/>
      <c r="AF30" s="3"/>
      <c r="AG30" s="3"/>
      <c r="AH30" s="3"/>
      <c r="AI30" s="3"/>
      <c r="AJ30" s="1" t="s">
        <v>101</v>
      </c>
      <c r="AU30" s="2" t="s">
        <v>102</v>
      </c>
      <c r="AV30" s="3"/>
      <c r="AW30" s="3"/>
      <c r="AX30" s="3"/>
      <c r="AY30" s="3"/>
      <c r="AZ30" s="3"/>
      <c r="BA30" s="3"/>
      <c r="BB30" s="3"/>
      <c r="BC30" s="1" t="s">
        <v>107</v>
      </c>
      <c r="BN30" s="2" t="s">
        <v>108</v>
      </c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1" t="s">
        <v>103</v>
      </c>
      <c r="CJ30" s="2" t="s">
        <v>104</v>
      </c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x14ac:dyDescent="0.35">
      <c r="A31" s="1" t="s">
        <v>1</v>
      </c>
      <c r="B31" s="1">
        <v>0.1</v>
      </c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2" t="s">
        <v>9</v>
      </c>
      <c r="I31" s="2" t="s">
        <v>10</v>
      </c>
      <c r="J31" s="2" t="s">
        <v>11</v>
      </c>
      <c r="K31" s="2" t="s">
        <v>12</v>
      </c>
      <c r="L31" s="2" t="s">
        <v>13</v>
      </c>
      <c r="M31" s="2" t="s">
        <v>14</v>
      </c>
      <c r="N31" s="1" t="s">
        <v>15</v>
      </c>
      <c r="O31" s="1" t="s">
        <v>16</v>
      </c>
      <c r="P31" s="1" t="s">
        <v>17</v>
      </c>
      <c r="Q31" s="1" t="s">
        <v>18</v>
      </c>
      <c r="R31" s="1" t="s">
        <v>19</v>
      </c>
      <c r="S31" s="1" t="s">
        <v>20</v>
      </c>
      <c r="T31" s="1" t="s">
        <v>21</v>
      </c>
      <c r="U31" s="1" t="s">
        <v>22</v>
      </c>
      <c r="V31" s="6" t="s">
        <v>23</v>
      </c>
      <c r="W31" s="1" t="s">
        <v>24</v>
      </c>
      <c r="X31" s="1" t="s">
        <v>25</v>
      </c>
      <c r="Y31" s="2" t="s">
        <v>26</v>
      </c>
      <c r="Z31" s="2" t="s">
        <v>27</v>
      </c>
      <c r="AA31" s="2" t="s">
        <v>28</v>
      </c>
      <c r="AB31" s="2" t="s">
        <v>29</v>
      </c>
      <c r="AC31" s="2" t="s">
        <v>30</v>
      </c>
      <c r="AD31" s="2" t="s">
        <v>31</v>
      </c>
      <c r="AE31" s="2" t="s">
        <v>32</v>
      </c>
      <c r="AF31" s="2" t="s">
        <v>33</v>
      </c>
      <c r="AG31" s="2" t="s">
        <v>34</v>
      </c>
      <c r="AH31" s="2" t="s">
        <v>35</v>
      </c>
      <c r="AI31" s="2" t="s">
        <v>36</v>
      </c>
      <c r="AJ31" s="1" t="s">
        <v>37</v>
      </c>
      <c r="AK31" s="1" t="s">
        <v>38</v>
      </c>
      <c r="AL31" s="1" t="s">
        <v>39</v>
      </c>
      <c r="AM31" s="1" t="s">
        <v>40</v>
      </c>
      <c r="AN31" s="1" t="s">
        <v>41</v>
      </c>
      <c r="AO31" s="1" t="s">
        <v>42</v>
      </c>
      <c r="AP31" s="1" t="s">
        <v>43</v>
      </c>
      <c r="AQ31" s="1" t="s">
        <v>44</v>
      </c>
      <c r="AR31" s="1" t="s">
        <v>45</v>
      </c>
      <c r="AS31" s="1" t="s">
        <v>46</v>
      </c>
      <c r="AT31" s="1" t="s">
        <v>47</v>
      </c>
      <c r="AU31" s="2" t="s">
        <v>48</v>
      </c>
      <c r="AV31" s="2" t="s">
        <v>49</v>
      </c>
      <c r="AW31" s="2" t="s">
        <v>50</v>
      </c>
      <c r="AX31" s="2" t="s">
        <v>51</v>
      </c>
      <c r="AY31" s="2" t="s">
        <v>52</v>
      </c>
      <c r="AZ31" s="2" t="s">
        <v>53</v>
      </c>
      <c r="BA31" s="2" t="s">
        <v>54</v>
      </c>
      <c r="BB31" s="2" t="s">
        <v>55</v>
      </c>
      <c r="BC31" s="1" t="s">
        <v>56</v>
      </c>
      <c r="BD31" s="1" t="s">
        <v>57</v>
      </c>
      <c r="BE31" s="1" t="s">
        <v>58</v>
      </c>
      <c r="BF31" s="1" t="s">
        <v>59</v>
      </c>
      <c r="BG31" s="1" t="s">
        <v>60</v>
      </c>
      <c r="BH31" s="1" t="s">
        <v>61</v>
      </c>
      <c r="BI31" s="1" t="s">
        <v>62</v>
      </c>
      <c r="BJ31" s="1" t="s">
        <v>63</v>
      </c>
      <c r="BK31" s="1" t="s">
        <v>64</v>
      </c>
      <c r="BL31" s="1" t="s">
        <v>65</v>
      </c>
      <c r="BM31" s="1" t="s">
        <v>66</v>
      </c>
      <c r="BN31" s="2" t="s">
        <v>67</v>
      </c>
      <c r="BO31" s="2" t="s">
        <v>68</v>
      </c>
      <c r="BP31" s="2" t="s">
        <v>69</v>
      </c>
      <c r="BQ31" s="2" t="s">
        <v>70</v>
      </c>
      <c r="BR31" s="2" t="s">
        <v>71</v>
      </c>
      <c r="BS31" s="2" t="s">
        <v>72</v>
      </c>
      <c r="BT31" s="2" t="s">
        <v>73</v>
      </c>
      <c r="BU31" s="2" t="s">
        <v>74</v>
      </c>
      <c r="BV31" s="2" t="s">
        <v>75</v>
      </c>
      <c r="BW31" s="2" t="s">
        <v>76</v>
      </c>
      <c r="BX31" s="2" t="s">
        <v>77</v>
      </c>
      <c r="BY31" s="1" t="s">
        <v>78</v>
      </c>
      <c r="BZ31" s="1" t="s">
        <v>79</v>
      </c>
      <c r="CA31" s="1" t="s">
        <v>80</v>
      </c>
      <c r="CB31" s="1" t="s">
        <v>81</v>
      </c>
      <c r="CC31" s="1" t="s">
        <v>82</v>
      </c>
      <c r="CD31" s="1" t="s">
        <v>83</v>
      </c>
      <c r="CE31" s="1" t="s">
        <v>84</v>
      </c>
      <c r="CF31" s="1" t="s">
        <v>85</v>
      </c>
      <c r="CG31" s="1" t="s">
        <v>86</v>
      </c>
      <c r="CH31" s="1" t="s">
        <v>87</v>
      </c>
      <c r="CI31" s="1" t="s">
        <v>88</v>
      </c>
      <c r="CJ31" s="2" t="s">
        <v>89</v>
      </c>
      <c r="CK31" s="2" t="s">
        <v>90</v>
      </c>
      <c r="CL31" s="2" t="s">
        <v>91</v>
      </c>
      <c r="CM31" s="2" t="s">
        <v>92</v>
      </c>
      <c r="CN31" s="2" t="s">
        <v>93</v>
      </c>
      <c r="CO31" s="2" t="s">
        <v>94</v>
      </c>
      <c r="CP31" s="2" t="s">
        <v>95</v>
      </c>
      <c r="CQ31" s="2" t="s">
        <v>96</v>
      </c>
      <c r="CR31" s="2" t="s">
        <v>97</v>
      </c>
      <c r="CS31" s="2" t="s">
        <v>98</v>
      </c>
      <c r="CT31" s="2" t="s">
        <v>99</v>
      </c>
    </row>
    <row r="32" spans="1:98" x14ac:dyDescent="0.35">
      <c r="A32" s="1" t="s">
        <v>109</v>
      </c>
    </row>
    <row r="33" spans="1:98" x14ac:dyDescent="0.35">
      <c r="A33" s="1" t="s">
        <v>155</v>
      </c>
      <c r="C33">
        <v>94.168015066597604</v>
      </c>
      <c r="D33">
        <v>94.168213351302498</v>
      </c>
      <c r="E33">
        <v>94.171090679734903</v>
      </c>
      <c r="F33">
        <v>92.678153755503999</v>
      </c>
      <c r="G33">
        <v>104.58149083833</v>
      </c>
      <c r="H33">
        <v>96.247056743882396</v>
      </c>
      <c r="I33">
        <v>96.492592175087296</v>
      </c>
      <c r="J33">
        <v>97.136273367814994</v>
      </c>
      <c r="K33">
        <v>94.722417759074801</v>
      </c>
      <c r="L33">
        <v>94.325662979937206</v>
      </c>
      <c r="M33">
        <v>94.303876280817704</v>
      </c>
      <c r="N33">
        <v>99.210919067446397</v>
      </c>
      <c r="O33" s="4">
        <v>99.210953249307494</v>
      </c>
      <c r="P33" s="4">
        <v>99.211016823070295</v>
      </c>
      <c r="Q33">
        <v>92.678153755503999</v>
      </c>
      <c r="R33">
        <v>103.55611664863901</v>
      </c>
      <c r="S33">
        <v>98.117795001720594</v>
      </c>
      <c r="T33">
        <v>100.614726686129</v>
      </c>
      <c r="U33">
        <v>101.39916923479301</v>
      </c>
      <c r="V33" s="7">
        <v>99.390420590142</v>
      </c>
      <c r="W33">
        <v>99.281197646155803</v>
      </c>
      <c r="X33">
        <v>99.371867195950401</v>
      </c>
      <c r="Y33">
        <v>6.9783410694722896</v>
      </c>
      <c r="Z33">
        <v>6.9760277000070499</v>
      </c>
      <c r="AA33">
        <v>6.9785931962621097</v>
      </c>
      <c r="AB33">
        <v>0</v>
      </c>
      <c r="AC33">
        <v>-11.7529144155673</v>
      </c>
      <c r="AD33">
        <v>5.4219664156609202</v>
      </c>
      <c r="AE33">
        <v>5.5310729084888797</v>
      </c>
      <c r="AF33">
        <v>4.2569597448561503</v>
      </c>
      <c r="AG33">
        <v>6.9011897857319697</v>
      </c>
      <c r="AH33">
        <v>6.8462874522830104</v>
      </c>
      <c r="AI33">
        <v>6.8397549000394999</v>
      </c>
      <c r="AJ33">
        <v>-5.04290400084881</v>
      </c>
      <c r="AK33">
        <v>-5.04273989800497</v>
      </c>
      <c r="AL33">
        <v>-5.0399261433354097</v>
      </c>
      <c r="AM33">
        <v>0</v>
      </c>
      <c r="AN33">
        <v>1.02537418969077</v>
      </c>
      <c r="AO33">
        <v>-1.8707382578382601</v>
      </c>
      <c r="AP33">
        <v>-4.1221345110421597</v>
      </c>
      <c r="AQ33">
        <v>-4.2628958669778401</v>
      </c>
      <c r="AR33">
        <v>-4.6680028310672101</v>
      </c>
      <c r="AS33">
        <v>-4.95553466621854</v>
      </c>
      <c r="AT33">
        <v>-5.0679909151327296</v>
      </c>
      <c r="AU33">
        <v>0.16171718782441899</v>
      </c>
      <c r="AV33">
        <v>0.68176671291165702</v>
      </c>
      <c r="AW33">
        <v>0.93577357925952498</v>
      </c>
      <c r="AX33">
        <v>0.99402697856775901</v>
      </c>
      <c r="AY33">
        <v>0.99470191757036397</v>
      </c>
      <c r="AZ33">
        <v>0.99949898521317104</v>
      </c>
      <c r="BA33">
        <v>0.99976774604362395</v>
      </c>
      <c r="BB33">
        <v>0.99979904833358102</v>
      </c>
      <c r="BC33">
        <v>70.827400806095497</v>
      </c>
      <c r="BD33">
        <v>70.823627561123104</v>
      </c>
      <c r="BE33">
        <v>71.386485812650704</v>
      </c>
      <c r="BF33">
        <v>92.678153755503999</v>
      </c>
      <c r="BG33">
        <v>78.6843962562195</v>
      </c>
      <c r="BH33">
        <v>65.899824258643093</v>
      </c>
      <c r="BI33">
        <v>71.405488563792005</v>
      </c>
      <c r="BJ33">
        <v>71.052997549355197</v>
      </c>
      <c r="BK33">
        <v>70.827697721405599</v>
      </c>
      <c r="BL33">
        <v>70.849275788632497</v>
      </c>
      <c r="BM33">
        <v>70.798845202392101</v>
      </c>
      <c r="BN33">
        <v>101.14635613607</v>
      </c>
      <c r="BO33">
        <v>101.14424105131</v>
      </c>
      <c r="BP33">
        <v>101.149683875997</v>
      </c>
      <c r="BQ33">
        <v>92.678153755503999</v>
      </c>
      <c r="BR33">
        <v>92.828576422762296</v>
      </c>
      <c r="BS33">
        <v>101.669023159543</v>
      </c>
      <c r="BT33">
        <v>102.02366508357601</v>
      </c>
      <c r="BU33">
        <v>101.393233112671</v>
      </c>
      <c r="BV33">
        <v>101.623607544807</v>
      </c>
      <c r="BW33">
        <v>101.17195043222</v>
      </c>
      <c r="BX33">
        <v>101.143631180857</v>
      </c>
      <c r="BY33">
        <v>-23.340614260502001</v>
      </c>
      <c r="BZ33">
        <v>-23.344585790179401</v>
      </c>
      <c r="CA33">
        <v>-22.784604867084202</v>
      </c>
      <c r="CB33">
        <v>0</v>
      </c>
      <c r="CC33">
        <v>-25.8970945821101</v>
      </c>
      <c r="CD33">
        <v>-30.347232485239299</v>
      </c>
      <c r="CE33">
        <v>-25.087103611295198</v>
      </c>
      <c r="CF33">
        <v>-26.083275818459899</v>
      </c>
      <c r="CG33">
        <v>-23.894720037669199</v>
      </c>
      <c r="CH33">
        <v>-23.476387191304699</v>
      </c>
      <c r="CI33">
        <v>-23.505031078425599</v>
      </c>
      <c r="CJ33">
        <v>-30.318955329974301</v>
      </c>
      <c r="CK33">
        <v>-30.3206134901864</v>
      </c>
      <c r="CL33">
        <v>-29.763198063346302</v>
      </c>
      <c r="CM33">
        <v>0</v>
      </c>
      <c r="CN33">
        <v>-14.1441801665428</v>
      </c>
      <c r="CO33">
        <v>-35.7691989009002</v>
      </c>
      <c r="CP33">
        <v>-30.6181765197841</v>
      </c>
      <c r="CQ33">
        <v>-30.340235563316</v>
      </c>
      <c r="CR33">
        <v>-30.7959098234011</v>
      </c>
      <c r="CS33">
        <v>-30.3226746435877</v>
      </c>
      <c r="CT33">
        <v>-30.344785978465101</v>
      </c>
    </row>
    <row r="34" spans="1:98" x14ac:dyDescent="0.35">
      <c r="A34" s="1" t="s">
        <v>156</v>
      </c>
      <c r="C34">
        <v>94.490172689622597</v>
      </c>
      <c r="D34">
        <v>94.490165468834107</v>
      </c>
      <c r="E34">
        <v>94.490824122647595</v>
      </c>
      <c r="F34">
        <v>92.881499354654693</v>
      </c>
      <c r="G34">
        <v>103.58441153421499</v>
      </c>
      <c r="H34">
        <v>96.251621446003</v>
      </c>
      <c r="I34">
        <v>96.894614263359699</v>
      </c>
      <c r="J34">
        <v>97.532351763679799</v>
      </c>
      <c r="K34">
        <v>95.041574992508799</v>
      </c>
      <c r="L34">
        <v>94.646390315801597</v>
      </c>
      <c r="M34">
        <v>94.634823836687204</v>
      </c>
      <c r="N34">
        <v>99.397245133640098</v>
      </c>
      <c r="O34" s="4">
        <v>99.399979518939901</v>
      </c>
      <c r="P34" s="4">
        <v>99.401678651298297</v>
      </c>
      <c r="Q34">
        <v>92.881499354654693</v>
      </c>
      <c r="R34">
        <v>102.63457877608499</v>
      </c>
      <c r="S34">
        <v>98.081602271357298</v>
      </c>
      <c r="T34">
        <v>100.880415745899</v>
      </c>
      <c r="U34">
        <v>101.63285842537</v>
      </c>
      <c r="V34" s="7">
        <v>99.614975813635994</v>
      </c>
      <c r="W34">
        <v>99.516106697553397</v>
      </c>
      <c r="X34">
        <v>99.602536220967707</v>
      </c>
      <c r="Y34">
        <v>6.8124152595670502</v>
      </c>
      <c r="Z34">
        <v>6.8047164996704597</v>
      </c>
      <c r="AA34">
        <v>6.8032060036141102</v>
      </c>
      <c r="AB34">
        <v>0</v>
      </c>
      <c r="AC34">
        <v>-10.998292357159301</v>
      </c>
      <c r="AD34">
        <v>5.2965344069793803</v>
      </c>
      <c r="AE34">
        <v>5.1561157040728602</v>
      </c>
      <c r="AF34">
        <v>3.9293119243293702</v>
      </c>
      <c r="AG34">
        <v>6.6004296984336897</v>
      </c>
      <c r="AH34">
        <v>6.5589918666814802</v>
      </c>
      <c r="AI34">
        <v>6.5559388917011496</v>
      </c>
      <c r="AJ34">
        <v>-4.9070724440175404</v>
      </c>
      <c r="AK34">
        <v>-4.90981405010589</v>
      </c>
      <c r="AL34">
        <v>-4.9108545286507299</v>
      </c>
      <c r="AM34">
        <v>0</v>
      </c>
      <c r="AN34">
        <v>0.94983275813045498</v>
      </c>
      <c r="AO34">
        <v>-1.82998082535424</v>
      </c>
      <c r="AP34">
        <v>-3.9858014825397099</v>
      </c>
      <c r="AQ34">
        <v>-4.1005066616906598</v>
      </c>
      <c r="AR34">
        <v>-4.5734008211271897</v>
      </c>
      <c r="AS34">
        <v>-4.8697163817517604</v>
      </c>
      <c r="AT34">
        <v>-4.9677123842804596</v>
      </c>
      <c r="AU34">
        <v>0.19627712193548699</v>
      </c>
      <c r="AV34">
        <v>0.67194387595410099</v>
      </c>
      <c r="AW34">
        <v>0.93370405593587902</v>
      </c>
      <c r="AX34">
        <v>0.99404919355471499</v>
      </c>
      <c r="AY34">
        <v>0.99464041746364396</v>
      </c>
      <c r="AZ34">
        <v>0.99952759678121506</v>
      </c>
      <c r="BA34">
        <v>0.99978604617255595</v>
      </c>
      <c r="BB34">
        <v>0.99980977611065702</v>
      </c>
      <c r="BC34">
        <v>70.901811869548297</v>
      </c>
      <c r="BD34">
        <v>70.847368350925095</v>
      </c>
      <c r="BE34">
        <v>70.905380363951906</v>
      </c>
      <c r="BF34">
        <v>92.881499354654693</v>
      </c>
      <c r="BG34">
        <v>79.404435652465807</v>
      </c>
      <c r="BH34">
        <v>65.870667469968197</v>
      </c>
      <c r="BI34">
        <v>71.363234170944295</v>
      </c>
      <c r="BJ34">
        <v>71.0733881885632</v>
      </c>
      <c r="BK34">
        <v>70.9422823267697</v>
      </c>
      <c r="BL34">
        <v>70.953365189972203</v>
      </c>
      <c r="BM34">
        <v>70.910708510037793</v>
      </c>
      <c r="BN34">
        <v>101.30258794919</v>
      </c>
      <c r="BO34">
        <v>101.294881968505</v>
      </c>
      <c r="BP34">
        <v>101.294030126262</v>
      </c>
      <c r="BQ34">
        <v>92.881499354654693</v>
      </c>
      <c r="BR34">
        <v>92.586119177055707</v>
      </c>
      <c r="BS34">
        <v>101.54815585298201</v>
      </c>
      <c r="BT34">
        <v>102.050729967433</v>
      </c>
      <c r="BU34">
        <v>101.461663688009</v>
      </c>
      <c r="BV34">
        <v>101.642004690942</v>
      </c>
      <c r="BW34">
        <v>101.20538218248301</v>
      </c>
      <c r="BX34">
        <v>101.19076272838799</v>
      </c>
      <c r="BY34">
        <v>-23.5883608200743</v>
      </c>
      <c r="BZ34">
        <v>-23.642797117908898</v>
      </c>
      <c r="CA34">
        <v>-23.5854437586957</v>
      </c>
      <c r="CB34">
        <v>0</v>
      </c>
      <c r="CC34">
        <v>-24.179975881749201</v>
      </c>
      <c r="CD34">
        <v>-30.3809539760348</v>
      </c>
      <c r="CE34">
        <v>-25.5313800924154</v>
      </c>
      <c r="CF34">
        <v>-26.458963575116599</v>
      </c>
      <c r="CG34">
        <v>-24.099292665739</v>
      </c>
      <c r="CH34">
        <v>-23.693025125829401</v>
      </c>
      <c r="CI34">
        <v>-23.7241153266494</v>
      </c>
      <c r="CJ34">
        <v>-30.4007760796413</v>
      </c>
      <c r="CK34">
        <v>-30.4475136175794</v>
      </c>
      <c r="CL34">
        <v>-30.3886497623098</v>
      </c>
      <c r="CM34">
        <v>0</v>
      </c>
      <c r="CN34">
        <v>-13.1816835245899</v>
      </c>
      <c r="CO34">
        <v>-35.6774883830142</v>
      </c>
      <c r="CP34">
        <v>-30.6874957964883</v>
      </c>
      <c r="CQ34">
        <v>-30.3882754994459</v>
      </c>
      <c r="CR34">
        <v>-30.6997223641727</v>
      </c>
      <c r="CS34">
        <v>-30.252016992510899</v>
      </c>
      <c r="CT34">
        <v>-30.2800542183506</v>
      </c>
    </row>
    <row r="35" spans="1:98" x14ac:dyDescent="0.35">
      <c r="A35" s="1" t="s">
        <v>157</v>
      </c>
      <c r="C35">
        <v>94.373171730131801</v>
      </c>
      <c r="D35">
        <v>94.373220716897407</v>
      </c>
      <c r="E35">
        <v>94.373311991326602</v>
      </c>
      <c r="F35">
        <v>92.535307398052097</v>
      </c>
      <c r="G35">
        <v>105.523585207921</v>
      </c>
      <c r="H35">
        <v>96.861815662651495</v>
      </c>
      <c r="I35">
        <v>96.642789153076905</v>
      </c>
      <c r="J35">
        <v>97.474403512321501</v>
      </c>
      <c r="K35">
        <v>94.944878754218195</v>
      </c>
      <c r="L35">
        <v>94.468721960280803</v>
      </c>
      <c r="M35">
        <v>94.4505625503689</v>
      </c>
      <c r="N35">
        <v>99.441946373894297</v>
      </c>
      <c r="O35" s="4">
        <v>99.441642980044506</v>
      </c>
      <c r="P35" s="4">
        <v>99.440045114835399</v>
      </c>
      <c r="Q35">
        <v>92.535307398052097</v>
      </c>
      <c r="R35">
        <v>104.417121213998</v>
      </c>
      <c r="S35">
        <v>98.632359967365701</v>
      </c>
      <c r="T35">
        <v>100.839148032981</v>
      </c>
      <c r="U35">
        <v>101.886940416888</v>
      </c>
      <c r="V35" s="7">
        <v>99.728708841502893</v>
      </c>
      <c r="W35">
        <v>99.565281861236897</v>
      </c>
      <c r="X35">
        <v>99.627242088086803</v>
      </c>
      <c r="Y35">
        <v>6.8715500680709303</v>
      </c>
      <c r="Z35">
        <v>6.8701216841186898</v>
      </c>
      <c r="AA35">
        <v>6.86467210911397</v>
      </c>
      <c r="AB35">
        <v>0</v>
      </c>
      <c r="AC35">
        <v>-12.459380012378199</v>
      </c>
      <c r="AD35">
        <v>4.5115320294583503</v>
      </c>
      <c r="AE35">
        <v>5.4739312133734801</v>
      </c>
      <c r="AF35">
        <v>3.8380587288599202</v>
      </c>
      <c r="AG35">
        <v>6.7191604811925503</v>
      </c>
      <c r="AH35">
        <v>6.7441386831408803</v>
      </c>
      <c r="AI35">
        <v>6.7389373227469802</v>
      </c>
      <c r="AJ35">
        <v>-5.0687746437624703</v>
      </c>
      <c r="AK35">
        <v>-5.0684222631470597</v>
      </c>
      <c r="AL35">
        <v>-5.0667331235087296</v>
      </c>
      <c r="AM35">
        <v>0</v>
      </c>
      <c r="AN35">
        <v>1.10646399392346</v>
      </c>
      <c r="AO35">
        <v>-1.7705443047142599</v>
      </c>
      <c r="AP35">
        <v>-4.1963588799037304</v>
      </c>
      <c r="AQ35">
        <v>-4.4125369045662</v>
      </c>
      <c r="AR35">
        <v>-4.7838300872847004</v>
      </c>
      <c r="AS35">
        <v>-5.0965599009561098</v>
      </c>
      <c r="AT35">
        <v>-5.17667953771792</v>
      </c>
      <c r="AU35">
        <v>0.13614367157819399</v>
      </c>
      <c r="AV35">
        <v>0.70326003517275004</v>
      </c>
      <c r="AW35">
        <v>0.93520197185310405</v>
      </c>
      <c r="AX35">
        <v>0.99385531266219995</v>
      </c>
      <c r="AY35">
        <v>0.99499065878445303</v>
      </c>
      <c r="AZ35">
        <v>0.99954418693234404</v>
      </c>
      <c r="BA35">
        <v>0.99983898040455799</v>
      </c>
      <c r="BB35">
        <v>0.99985334778198998</v>
      </c>
      <c r="BC35">
        <v>70.578788214910801</v>
      </c>
      <c r="BD35">
        <v>70.5712837374099</v>
      </c>
      <c r="BE35">
        <v>70.628695650733107</v>
      </c>
      <c r="BF35">
        <v>92.535307398052097</v>
      </c>
      <c r="BG35">
        <v>78.065354609666201</v>
      </c>
      <c r="BH35">
        <v>66.142276863443797</v>
      </c>
      <c r="BI35">
        <v>71.333831699581296</v>
      </c>
      <c r="BJ35">
        <v>70.938951489331302</v>
      </c>
      <c r="BK35">
        <v>70.786166886513598</v>
      </c>
      <c r="BL35">
        <v>70.808233691962897</v>
      </c>
      <c r="BM35">
        <v>70.774350444363805</v>
      </c>
      <c r="BN35">
        <v>101.244721798203</v>
      </c>
      <c r="BO35">
        <v>101.24334240101599</v>
      </c>
      <c r="BP35">
        <v>101.237984100441</v>
      </c>
      <c r="BQ35">
        <v>92.535307398052097</v>
      </c>
      <c r="BR35">
        <v>93.064205195543096</v>
      </c>
      <c r="BS35">
        <v>101.37334769211</v>
      </c>
      <c r="BT35">
        <v>102.11672036645</v>
      </c>
      <c r="BU35">
        <v>101.312462241181</v>
      </c>
      <c r="BV35">
        <v>101.664039235411</v>
      </c>
      <c r="BW35">
        <v>101.212860643422</v>
      </c>
      <c r="BX35">
        <v>101.18949987311601</v>
      </c>
      <c r="BY35">
        <v>-23.794383515221</v>
      </c>
      <c r="BZ35">
        <v>-23.8019369794875</v>
      </c>
      <c r="CA35">
        <v>-23.744616340593499</v>
      </c>
      <c r="CB35">
        <v>0</v>
      </c>
      <c r="CC35">
        <v>-27.458230598255199</v>
      </c>
      <c r="CD35">
        <v>-30.719538799207701</v>
      </c>
      <c r="CE35">
        <v>-25.308957453495601</v>
      </c>
      <c r="CF35">
        <v>-26.535452022990199</v>
      </c>
      <c r="CG35">
        <v>-24.1587118677046</v>
      </c>
      <c r="CH35">
        <v>-23.660488268317899</v>
      </c>
      <c r="CI35">
        <v>-23.676212106005099</v>
      </c>
      <c r="CJ35">
        <v>-30.665933583291999</v>
      </c>
      <c r="CK35">
        <v>-30.672058663606201</v>
      </c>
      <c r="CL35">
        <v>-30.609288449707499</v>
      </c>
      <c r="CM35">
        <v>0</v>
      </c>
      <c r="CN35">
        <v>-14.9988505858769</v>
      </c>
      <c r="CO35">
        <v>-35.231070828665999</v>
      </c>
      <c r="CP35">
        <v>-30.782888666869098</v>
      </c>
      <c r="CQ35">
        <v>-30.373510751850201</v>
      </c>
      <c r="CR35">
        <v>-30.8778723488971</v>
      </c>
      <c r="CS35">
        <v>-30.404626951458798</v>
      </c>
      <c r="CT35">
        <v>-30.415149428752098</v>
      </c>
    </row>
    <row r="36" spans="1:98" x14ac:dyDescent="0.35">
      <c r="A36" s="1" t="s">
        <v>2</v>
      </c>
      <c r="C36">
        <f>AVERAGE(C33:C35)</f>
        <v>94.343786495450672</v>
      </c>
      <c r="D36">
        <f t="shared" ref="D36:BO36" si="14">AVERAGE(D33:D35)</f>
        <v>94.343866512344675</v>
      </c>
      <c r="E36">
        <f t="shared" si="14"/>
        <v>94.345075597903033</v>
      </c>
      <c r="F36">
        <f t="shared" si="14"/>
        <v>92.698320169403601</v>
      </c>
      <c r="G36">
        <f t="shared" si="14"/>
        <v>104.563162526822</v>
      </c>
      <c r="H36">
        <f t="shared" si="14"/>
        <v>96.45349795084563</v>
      </c>
      <c r="I36">
        <f t="shared" si="14"/>
        <v>96.676665197174614</v>
      </c>
      <c r="J36">
        <f t="shared" si="14"/>
        <v>97.381009547938774</v>
      </c>
      <c r="K36">
        <f t="shared" si="14"/>
        <v>94.902957168600594</v>
      </c>
      <c r="L36">
        <f t="shared" si="14"/>
        <v>94.480258418673202</v>
      </c>
      <c r="M36">
        <f t="shared" si="14"/>
        <v>94.463087555957941</v>
      </c>
      <c r="N36">
        <f t="shared" si="14"/>
        <v>99.350036858326916</v>
      </c>
      <c r="O36">
        <f t="shared" si="14"/>
        <v>99.350858582763962</v>
      </c>
      <c r="P36">
        <f t="shared" si="14"/>
        <v>99.350913529734669</v>
      </c>
      <c r="Q36">
        <f t="shared" si="14"/>
        <v>92.698320169403601</v>
      </c>
      <c r="R36">
        <f t="shared" si="14"/>
        <v>103.535938879574</v>
      </c>
      <c r="S36">
        <f t="shared" si="14"/>
        <v>98.277252413481207</v>
      </c>
      <c r="T36">
        <f t="shared" si="14"/>
        <v>100.77809682166965</v>
      </c>
      <c r="U36">
        <f t="shared" si="14"/>
        <v>101.63965602568366</v>
      </c>
      <c r="V36" s="7">
        <f t="shared" si="14"/>
        <v>99.578035081760291</v>
      </c>
      <c r="W36">
        <f t="shared" si="14"/>
        <v>99.45419540164869</v>
      </c>
      <c r="X36">
        <f t="shared" si="14"/>
        <v>99.533881835001637</v>
      </c>
      <c r="Y36">
        <f t="shared" si="14"/>
        <v>6.8874354657034234</v>
      </c>
      <c r="Z36">
        <f t="shared" si="14"/>
        <v>6.8836219612654004</v>
      </c>
      <c r="AA36">
        <f t="shared" si="14"/>
        <v>6.8821571029967297</v>
      </c>
      <c r="AB36">
        <f t="shared" si="14"/>
        <v>0</v>
      </c>
      <c r="AC36">
        <f t="shared" si="14"/>
        <v>-11.736862261701601</v>
      </c>
      <c r="AD36">
        <f t="shared" si="14"/>
        <v>5.0766776173662178</v>
      </c>
      <c r="AE36">
        <f t="shared" si="14"/>
        <v>5.387039941978407</v>
      </c>
      <c r="AF36">
        <f t="shared" si="14"/>
        <v>4.0081101326818134</v>
      </c>
      <c r="AG36">
        <f t="shared" si="14"/>
        <v>6.7402599884527357</v>
      </c>
      <c r="AH36">
        <f t="shared" si="14"/>
        <v>6.7164726673684569</v>
      </c>
      <c r="AI36">
        <f t="shared" si="14"/>
        <v>6.7115437048292099</v>
      </c>
      <c r="AJ36">
        <f t="shared" si="14"/>
        <v>-5.0062503628762736</v>
      </c>
      <c r="AK36">
        <f t="shared" si="14"/>
        <v>-5.0069920704193072</v>
      </c>
      <c r="AL36">
        <f t="shared" si="14"/>
        <v>-5.0058379318316231</v>
      </c>
      <c r="AM36">
        <f t="shared" si="14"/>
        <v>0</v>
      </c>
      <c r="AN36">
        <f t="shared" si="14"/>
        <v>1.0272236472482283</v>
      </c>
      <c r="AO36">
        <f t="shared" si="14"/>
        <v>-1.8237544626355868</v>
      </c>
      <c r="AP36">
        <f t="shared" si="14"/>
        <v>-4.1014316244951994</v>
      </c>
      <c r="AQ36">
        <f t="shared" si="14"/>
        <v>-4.2586464777449002</v>
      </c>
      <c r="AR36">
        <f t="shared" si="14"/>
        <v>-4.6750779131596998</v>
      </c>
      <c r="AS36">
        <f t="shared" si="14"/>
        <v>-4.97393698297547</v>
      </c>
      <c r="AT36">
        <f t="shared" si="14"/>
        <v>-5.0707942790437031</v>
      </c>
      <c r="AU36">
        <f t="shared" si="14"/>
        <v>0.1647126604460333</v>
      </c>
      <c r="AV36">
        <f t="shared" si="14"/>
        <v>0.68565687467950254</v>
      </c>
      <c r="AW36">
        <f t="shared" si="14"/>
        <v>0.93489320234950268</v>
      </c>
      <c r="AX36">
        <f t="shared" si="14"/>
        <v>0.99397716159489136</v>
      </c>
      <c r="AY36">
        <f t="shared" si="14"/>
        <v>0.99477766460615358</v>
      </c>
      <c r="AZ36">
        <f t="shared" si="14"/>
        <v>0.99952358964224342</v>
      </c>
      <c r="BA36">
        <f t="shared" si="14"/>
        <v>0.99979759087357933</v>
      </c>
      <c r="BB36">
        <f t="shared" si="14"/>
        <v>0.99982072407540945</v>
      </c>
      <c r="BC36">
        <f t="shared" si="14"/>
        <v>70.76933363018486</v>
      </c>
      <c r="BD36">
        <f t="shared" si="14"/>
        <v>70.747426549819366</v>
      </c>
      <c r="BE36">
        <f t="shared" si="14"/>
        <v>70.973520609111901</v>
      </c>
      <c r="BF36">
        <f t="shared" si="14"/>
        <v>92.698320169403601</v>
      </c>
      <c r="BG36">
        <f t="shared" si="14"/>
        <v>78.718062172783831</v>
      </c>
      <c r="BH36">
        <f t="shared" si="14"/>
        <v>65.970922864018362</v>
      </c>
      <c r="BI36">
        <f t="shared" si="14"/>
        <v>71.367518144772532</v>
      </c>
      <c r="BJ36">
        <f t="shared" si="14"/>
        <v>71.021779075749905</v>
      </c>
      <c r="BK36">
        <f t="shared" si="14"/>
        <v>70.852048978229632</v>
      </c>
      <c r="BL36">
        <f t="shared" si="14"/>
        <v>70.870291556855861</v>
      </c>
      <c r="BM36">
        <f t="shared" si="14"/>
        <v>70.827968052264566</v>
      </c>
      <c r="BN36">
        <f t="shared" si="14"/>
        <v>101.23122196115433</v>
      </c>
      <c r="BO36">
        <f t="shared" si="14"/>
        <v>101.22748847361032</v>
      </c>
      <c r="BP36">
        <f t="shared" ref="BP36:CT36" si="15">AVERAGE(BP33:BP35)</f>
        <v>101.2272327009</v>
      </c>
      <c r="BQ36">
        <f t="shared" si="15"/>
        <v>92.698320169403601</v>
      </c>
      <c r="BR36">
        <f t="shared" si="15"/>
        <v>92.826300265120366</v>
      </c>
      <c r="BS36">
        <f t="shared" si="15"/>
        <v>101.53017556821167</v>
      </c>
      <c r="BT36">
        <f t="shared" si="15"/>
        <v>102.063705139153</v>
      </c>
      <c r="BU36">
        <f t="shared" si="15"/>
        <v>101.38911968062034</v>
      </c>
      <c r="BV36">
        <f t="shared" si="15"/>
        <v>101.64321715705334</v>
      </c>
      <c r="BW36">
        <f t="shared" si="15"/>
        <v>101.19673108604167</v>
      </c>
      <c r="BX36">
        <f t="shared" si="15"/>
        <v>101.17463126078701</v>
      </c>
      <c r="BY36">
        <f t="shared" si="15"/>
        <v>-23.574452865265766</v>
      </c>
      <c r="BZ36">
        <f t="shared" si="15"/>
        <v>-23.596439962525267</v>
      </c>
      <c r="CA36">
        <f t="shared" si="15"/>
        <v>-23.371554988791132</v>
      </c>
      <c r="CB36">
        <f t="shared" si="15"/>
        <v>0</v>
      </c>
      <c r="CC36">
        <f t="shared" si="15"/>
        <v>-25.845100354038166</v>
      </c>
      <c r="CD36">
        <f t="shared" si="15"/>
        <v>-30.482575086827268</v>
      </c>
      <c r="CE36">
        <f t="shared" si="15"/>
        <v>-25.309147052402068</v>
      </c>
      <c r="CF36">
        <f t="shared" si="15"/>
        <v>-26.359230472188898</v>
      </c>
      <c r="CG36">
        <f t="shared" si="15"/>
        <v>-24.050908190370933</v>
      </c>
      <c r="CH36">
        <f t="shared" si="15"/>
        <v>-23.609966861817338</v>
      </c>
      <c r="CI36">
        <f t="shared" si="15"/>
        <v>-23.635119503693364</v>
      </c>
      <c r="CJ36">
        <f t="shared" si="15"/>
        <v>-30.461888330969202</v>
      </c>
      <c r="CK36">
        <f t="shared" si="15"/>
        <v>-30.480061923790668</v>
      </c>
      <c r="CL36">
        <f t="shared" si="15"/>
        <v>-30.253712091787872</v>
      </c>
      <c r="CM36">
        <f t="shared" si="15"/>
        <v>0</v>
      </c>
      <c r="CN36">
        <f t="shared" si="15"/>
        <v>-14.108238092336533</v>
      </c>
      <c r="CO36">
        <f t="shared" si="15"/>
        <v>-35.559252704193462</v>
      </c>
      <c r="CP36">
        <f t="shared" si="15"/>
        <v>-30.696186994380497</v>
      </c>
      <c r="CQ36">
        <f t="shared" si="15"/>
        <v>-30.367340604870702</v>
      </c>
      <c r="CR36">
        <f t="shared" si="15"/>
        <v>-30.791168178823636</v>
      </c>
      <c r="CS36">
        <f t="shared" si="15"/>
        <v>-30.326439529185802</v>
      </c>
      <c r="CT36">
        <f t="shared" si="15"/>
        <v>-30.3466632085226</v>
      </c>
    </row>
    <row r="37" spans="1:98" x14ac:dyDescent="0.35">
      <c r="A37" s="1" t="s">
        <v>3</v>
      </c>
      <c r="C37">
        <f>STDEV(C33:C35)</f>
        <v>0.16307667684628371</v>
      </c>
      <c r="D37">
        <f t="shared" ref="D37:BO37" si="16">STDEV(D33:D35)</f>
        <v>0.16297098971738697</v>
      </c>
      <c r="E37">
        <f t="shared" si="16"/>
        <v>0.16172612362997804</v>
      </c>
      <c r="F37">
        <f t="shared" si="16"/>
        <v>0.17397479958678139</v>
      </c>
      <c r="G37">
        <f t="shared" si="16"/>
        <v>0.969716752175946</v>
      </c>
      <c r="H37">
        <f t="shared" si="16"/>
        <v>0.3536208767269618</v>
      </c>
      <c r="I37">
        <f t="shared" si="16"/>
        <v>0.20314066465754571</v>
      </c>
      <c r="J37">
        <f t="shared" si="16"/>
        <v>0.2139190228919631</v>
      </c>
      <c r="K37">
        <f t="shared" si="16"/>
        <v>0.16365634548904898</v>
      </c>
      <c r="L37">
        <f t="shared" si="16"/>
        <v>0.1606745885224139</v>
      </c>
      <c r="M37">
        <f t="shared" si="16"/>
        <v>0.16582891185723003</v>
      </c>
      <c r="N37">
        <f t="shared" si="16"/>
        <v>0.12253517872299255</v>
      </c>
      <c r="O37">
        <f t="shared" si="16"/>
        <v>0.12293936613216669</v>
      </c>
      <c r="P37">
        <f t="shared" si="16"/>
        <v>0.12266341256763677</v>
      </c>
      <c r="Q37">
        <f t="shared" si="16"/>
        <v>0.17397479958678139</v>
      </c>
      <c r="R37">
        <f t="shared" si="16"/>
        <v>0.89144250656648827</v>
      </c>
      <c r="S37">
        <f t="shared" si="16"/>
        <v>0.30806413220653306</v>
      </c>
      <c r="T37">
        <f t="shared" si="16"/>
        <v>0.14297939334848919</v>
      </c>
      <c r="U37">
        <f t="shared" si="16"/>
        <v>0.24395662944077545</v>
      </c>
      <c r="V37" s="7">
        <f t="shared" si="16"/>
        <v>0.17214295950121486</v>
      </c>
      <c r="W37">
        <f t="shared" si="16"/>
        <v>0.15182462492958657</v>
      </c>
      <c r="X37">
        <f t="shared" si="16"/>
        <v>0.14085152614616328</v>
      </c>
      <c r="Y37">
        <f t="shared" si="16"/>
        <v>8.409579651584391E-2</v>
      </c>
      <c r="Z37">
        <f t="shared" si="16"/>
        <v>8.6449840673475623E-2</v>
      </c>
      <c r="AA37">
        <f t="shared" si="16"/>
        <v>8.8991351234525812E-2</v>
      </c>
      <c r="AB37">
        <f t="shared" si="16"/>
        <v>0</v>
      </c>
      <c r="AC37">
        <f t="shared" si="16"/>
        <v>0.73067608267347917</v>
      </c>
      <c r="AD37">
        <f t="shared" si="16"/>
        <v>0.49343231435452994</v>
      </c>
      <c r="AE37">
        <f t="shared" si="16"/>
        <v>0.20201682125347478</v>
      </c>
      <c r="AF37">
        <f t="shared" si="16"/>
        <v>0.22028704803127841</v>
      </c>
      <c r="AG37">
        <f t="shared" si="16"/>
        <v>0.15148613610784403</v>
      </c>
      <c r="AH37">
        <f t="shared" si="16"/>
        <v>0.14563222410603888</v>
      </c>
      <c r="AI37">
        <f t="shared" si="16"/>
        <v>0.14387734142055594</v>
      </c>
      <c r="AJ37">
        <f t="shared" si="16"/>
        <v>8.6859180476525494E-2</v>
      </c>
      <c r="AK37">
        <f t="shared" si="16"/>
        <v>8.5132671130706383E-2</v>
      </c>
      <c r="AL37">
        <f t="shared" si="16"/>
        <v>8.3342898355956346E-2</v>
      </c>
      <c r="AM37">
        <f t="shared" si="16"/>
        <v>0</v>
      </c>
      <c r="AN37">
        <f t="shared" si="16"/>
        <v>7.833199459003716E-2</v>
      </c>
      <c r="AO37">
        <f t="shared" si="16"/>
        <v>5.0386335004460901E-2</v>
      </c>
      <c r="AP37">
        <f t="shared" si="16"/>
        <v>0.10679448267447957</v>
      </c>
      <c r="AQ37">
        <f t="shared" si="16"/>
        <v>0.15605851818751168</v>
      </c>
      <c r="AR37">
        <f t="shared" si="16"/>
        <v>0.10539289161921084</v>
      </c>
      <c r="AS37">
        <f t="shared" si="16"/>
        <v>0.11453593103376034</v>
      </c>
      <c r="AT37">
        <f t="shared" si="16"/>
        <v>0.10451177895745434</v>
      </c>
      <c r="AU37">
        <f t="shared" si="16"/>
        <v>3.0178429467723891E-2</v>
      </c>
      <c r="AV37">
        <f t="shared" si="16"/>
        <v>1.6016412706562934E-2</v>
      </c>
      <c r="AW37">
        <f t="shared" si="16"/>
        <v>1.0687542521760243E-3</v>
      </c>
      <c r="AX37">
        <f t="shared" si="16"/>
        <v>1.0610724862082979E-4</v>
      </c>
      <c r="AY37">
        <f t="shared" si="16"/>
        <v>1.8700389240257513E-4</v>
      </c>
      <c r="AZ37">
        <f t="shared" si="16"/>
        <v>2.2865732573051214E-5</v>
      </c>
      <c r="BA37">
        <f t="shared" si="16"/>
        <v>3.69938324009411E-5</v>
      </c>
      <c r="BB37">
        <f t="shared" si="16"/>
        <v>2.8757624615790391E-5</v>
      </c>
      <c r="BC37">
        <f t="shared" si="16"/>
        <v>0.16915944564971291</v>
      </c>
      <c r="BD37">
        <f t="shared" si="16"/>
        <v>0.1530053072535163</v>
      </c>
      <c r="BE37">
        <f t="shared" si="16"/>
        <v>0.38346290841830233</v>
      </c>
      <c r="BF37">
        <f t="shared" si="16"/>
        <v>0.17397479958678139</v>
      </c>
      <c r="BG37">
        <f t="shared" si="16"/>
        <v>0.67017501837199778</v>
      </c>
      <c r="BH37">
        <f t="shared" si="16"/>
        <v>0.14911128200366683</v>
      </c>
      <c r="BI37">
        <f t="shared" si="16"/>
        <v>3.6020006537322638E-2</v>
      </c>
      <c r="BJ37">
        <f t="shared" si="16"/>
        <v>7.245171734179566E-2</v>
      </c>
      <c r="BK37">
        <f t="shared" si="16"/>
        <v>8.0856325994146119E-2</v>
      </c>
      <c r="BL37">
        <f t="shared" si="16"/>
        <v>7.481333313066639E-2</v>
      </c>
      <c r="BM37">
        <f t="shared" si="16"/>
        <v>7.2694468889376543E-2</v>
      </c>
      <c r="BN37">
        <f t="shared" si="16"/>
        <v>7.8985942153944416E-2</v>
      </c>
      <c r="BO37">
        <f t="shared" si="16"/>
        <v>7.6561620567847599E-2</v>
      </c>
      <c r="BP37">
        <f t="shared" ref="BP37:CT37" si="17">STDEV(BP33:BP35)</f>
        <v>7.2771247312790263E-2</v>
      </c>
      <c r="BQ37">
        <f t="shared" si="17"/>
        <v>0.17397479958678139</v>
      </c>
      <c r="BR37">
        <f t="shared" si="17"/>
        <v>0.23905113666010697</v>
      </c>
      <c r="BS37">
        <f t="shared" si="17"/>
        <v>0.14865551954349876</v>
      </c>
      <c r="BT37">
        <f t="shared" si="17"/>
        <v>4.7865308194581103E-2</v>
      </c>
      <c r="BU37">
        <f t="shared" si="17"/>
        <v>7.4685729402067594E-2</v>
      </c>
      <c r="BV37">
        <f t="shared" si="17"/>
        <v>2.0243096522707265E-2</v>
      </c>
      <c r="BW37">
        <f t="shared" si="17"/>
        <v>2.1783995211533347E-2</v>
      </c>
      <c r="BX37">
        <f t="shared" si="17"/>
        <v>2.6854281178413753E-2</v>
      </c>
      <c r="BY37">
        <f t="shared" si="17"/>
        <v>0.22720410986000256</v>
      </c>
      <c r="BZ37">
        <f t="shared" si="17"/>
        <v>0.23217292473893203</v>
      </c>
      <c r="CA37">
        <f t="shared" si="17"/>
        <v>0.51450637676887878</v>
      </c>
      <c r="CB37">
        <f t="shared" si="17"/>
        <v>0</v>
      </c>
      <c r="CC37">
        <f t="shared" si="17"/>
        <v>1.6397457261380659</v>
      </c>
      <c r="CD37">
        <f t="shared" si="17"/>
        <v>0.2059080753011053</v>
      </c>
      <c r="CE37">
        <f t="shared" si="17"/>
        <v>0.22213830124484668</v>
      </c>
      <c r="CF37">
        <f t="shared" si="17"/>
        <v>0.24202447985802433</v>
      </c>
      <c r="CG37">
        <f t="shared" si="17"/>
        <v>0.13848723650157205</v>
      </c>
      <c r="CH37">
        <f t="shared" si="17"/>
        <v>0.11682169342583071</v>
      </c>
      <c r="CI37">
        <f t="shared" si="17"/>
        <v>0.11517781222314356</v>
      </c>
      <c r="CJ37">
        <f t="shared" si="17"/>
        <v>0.18138221388996043</v>
      </c>
      <c r="CK37">
        <f t="shared" si="17"/>
        <v>0.17796901881489186</v>
      </c>
      <c r="CL37">
        <f t="shared" si="17"/>
        <v>0.43888878621767552</v>
      </c>
      <c r="CM37">
        <f t="shared" si="17"/>
        <v>0</v>
      </c>
      <c r="CN37">
        <f t="shared" si="17"/>
        <v>0.90911655285793491</v>
      </c>
      <c r="CO37">
        <f t="shared" si="17"/>
        <v>0.28788923623726231</v>
      </c>
      <c r="CP37">
        <f t="shared" si="17"/>
        <v>8.2699307977386075E-2</v>
      </c>
      <c r="CQ37">
        <f t="shared" si="17"/>
        <v>2.4607151422964428E-2</v>
      </c>
      <c r="CR37">
        <f t="shared" si="17"/>
        <v>8.9169594926186507E-2</v>
      </c>
      <c r="CS37">
        <f t="shared" si="17"/>
        <v>7.637460746344249E-2</v>
      </c>
      <c r="CT37">
        <f t="shared" si="17"/>
        <v>6.7567166307851617E-2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3C73C-3D29-4EEA-9024-2739D30816DF}">
  <dimension ref="A1:CT38"/>
  <sheetViews>
    <sheetView workbookViewId="0">
      <selection activeCell="C39" sqref="C39"/>
    </sheetView>
  </sheetViews>
  <sheetFormatPr defaultRowHeight="14.5" x14ac:dyDescent="0.35"/>
  <cols>
    <col min="1" max="1" width="11.36328125" customWidth="1"/>
    <col min="22" max="22" width="8.7265625" style="7"/>
  </cols>
  <sheetData>
    <row r="1" spans="1:98" x14ac:dyDescent="0.35">
      <c r="A1" s="1" t="s">
        <v>1</v>
      </c>
      <c r="B1" s="1">
        <v>2.5000000000000001E-2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6" t="s">
        <v>23</v>
      </c>
      <c r="W1" s="1" t="s">
        <v>24</v>
      </c>
      <c r="X1" s="1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45</v>
      </c>
      <c r="AS1" s="1" t="s">
        <v>46</v>
      </c>
      <c r="AT1" s="1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1" t="s">
        <v>56</v>
      </c>
      <c r="BD1" s="1" t="s">
        <v>57</v>
      </c>
      <c r="BE1" s="1" t="s">
        <v>58</v>
      </c>
      <c r="BF1" s="1" t="s">
        <v>59</v>
      </c>
      <c r="BG1" s="1" t="s">
        <v>60</v>
      </c>
      <c r="BH1" s="1" t="s">
        <v>61</v>
      </c>
      <c r="BI1" s="1" t="s">
        <v>62</v>
      </c>
      <c r="BJ1" s="1" t="s">
        <v>63</v>
      </c>
      <c r="BK1" s="1" t="s">
        <v>64</v>
      </c>
      <c r="BL1" s="1" t="s">
        <v>65</v>
      </c>
      <c r="BM1" s="1" t="s">
        <v>66</v>
      </c>
      <c r="BN1" s="2" t="s">
        <v>67</v>
      </c>
      <c r="BO1" s="2" t="s">
        <v>68</v>
      </c>
      <c r="BP1" s="2" t="s">
        <v>69</v>
      </c>
      <c r="BQ1" s="2" t="s">
        <v>70</v>
      </c>
      <c r="BR1" s="2" t="s">
        <v>71</v>
      </c>
      <c r="BS1" s="2" t="s">
        <v>72</v>
      </c>
      <c r="BT1" s="2" t="s">
        <v>73</v>
      </c>
      <c r="BU1" s="2" t="s">
        <v>74</v>
      </c>
      <c r="BV1" s="2" t="s">
        <v>75</v>
      </c>
      <c r="BW1" s="2" t="s">
        <v>76</v>
      </c>
      <c r="BX1" s="2" t="s">
        <v>77</v>
      </c>
      <c r="BY1" s="1" t="s">
        <v>78</v>
      </c>
      <c r="BZ1" s="1" t="s">
        <v>79</v>
      </c>
      <c r="CA1" s="1" t="s">
        <v>80</v>
      </c>
      <c r="CB1" s="1" t="s">
        <v>81</v>
      </c>
      <c r="CC1" s="1" t="s">
        <v>82</v>
      </c>
      <c r="CD1" s="1" t="s">
        <v>83</v>
      </c>
      <c r="CE1" s="1" t="s">
        <v>84</v>
      </c>
      <c r="CF1" s="1" t="s">
        <v>85</v>
      </c>
      <c r="CG1" s="1" t="s">
        <v>86</v>
      </c>
      <c r="CH1" s="1" t="s">
        <v>87</v>
      </c>
      <c r="CI1" s="1" t="s">
        <v>88</v>
      </c>
      <c r="CJ1" s="2" t="s">
        <v>89</v>
      </c>
      <c r="CK1" s="2" t="s">
        <v>90</v>
      </c>
      <c r="CL1" s="2" t="s">
        <v>91</v>
      </c>
      <c r="CM1" s="2" t="s">
        <v>92</v>
      </c>
      <c r="CN1" s="2" t="s">
        <v>93</v>
      </c>
      <c r="CO1" s="2" t="s">
        <v>94</v>
      </c>
      <c r="CP1" s="2" t="s">
        <v>95</v>
      </c>
      <c r="CQ1" s="2" t="s">
        <v>96</v>
      </c>
      <c r="CR1" s="2" t="s">
        <v>97</v>
      </c>
      <c r="CS1" s="2" t="s">
        <v>98</v>
      </c>
      <c r="CT1" s="2" t="s">
        <v>99</v>
      </c>
    </row>
    <row r="2" spans="1:98" x14ac:dyDescent="0.35">
      <c r="A2" s="1" t="s">
        <v>109</v>
      </c>
    </row>
    <row r="3" spans="1:98" x14ac:dyDescent="0.35">
      <c r="A3" s="1" t="s">
        <v>158</v>
      </c>
      <c r="C3">
        <v>106.621454832277</v>
      </c>
      <c r="D3">
        <v>106.62165579197401</v>
      </c>
      <c r="E3">
        <v>106.63325209497501</v>
      </c>
      <c r="F3">
        <v>92.995862663582699</v>
      </c>
      <c r="G3">
        <v>104.21970134998099</v>
      </c>
      <c r="H3">
        <v>101.69785651718399</v>
      </c>
      <c r="I3">
        <v>106.494254001241</v>
      </c>
      <c r="J3">
        <v>107.078409806487</v>
      </c>
      <c r="K3">
        <v>106.29002226911901</v>
      </c>
      <c r="L3">
        <v>106.64605286934599</v>
      </c>
      <c r="M3">
        <v>106.477294308205</v>
      </c>
      <c r="N3">
        <v>84.302130097773997</v>
      </c>
      <c r="O3">
        <v>84.2950062964469</v>
      </c>
      <c r="P3">
        <v>84.3195516870544</v>
      </c>
      <c r="Q3">
        <v>92.995862663582699</v>
      </c>
      <c r="R3">
        <v>108.981170988099</v>
      </c>
      <c r="S3">
        <v>94.067655765383194</v>
      </c>
      <c r="T3">
        <v>88.953269970730403</v>
      </c>
      <c r="U3">
        <v>89.140801670520901</v>
      </c>
      <c r="V3" s="7">
        <v>85.448741254742401</v>
      </c>
      <c r="W3">
        <v>84.6586711723984</v>
      </c>
      <c r="X3">
        <v>84.863486884427701</v>
      </c>
      <c r="Y3">
        <v>-13.149951891151</v>
      </c>
      <c r="Z3">
        <v>-13.101098867384801</v>
      </c>
      <c r="AA3">
        <v>-13.0654518849301</v>
      </c>
      <c r="AB3">
        <v>0</v>
      </c>
      <c r="AC3">
        <v>-13.5328140048973</v>
      </c>
      <c r="AD3">
        <v>-2.73260408680905</v>
      </c>
      <c r="AE3">
        <v>-10.2023504903215</v>
      </c>
      <c r="AF3">
        <v>-11.175754134109599</v>
      </c>
      <c r="AG3">
        <v>-12.2148107239592</v>
      </c>
      <c r="AH3">
        <v>-12.8019346830537</v>
      </c>
      <c r="AI3">
        <v>-12.752751434546299</v>
      </c>
      <c r="AJ3">
        <v>22.319324734503301</v>
      </c>
      <c r="AK3">
        <v>22.326649495527501</v>
      </c>
      <c r="AL3">
        <v>22.313700407920798</v>
      </c>
      <c r="AM3" s="4">
        <v>1.4210854715202001E-14</v>
      </c>
      <c r="AN3">
        <v>-4.76146963811797</v>
      </c>
      <c r="AO3">
        <v>7.6302007518006398</v>
      </c>
      <c r="AP3">
        <v>17.540984030511002</v>
      </c>
      <c r="AQ3">
        <v>17.937608135965899</v>
      </c>
      <c r="AR3">
        <v>20.8412810143762</v>
      </c>
      <c r="AS3">
        <v>21.9873816969478</v>
      </c>
      <c r="AT3">
        <v>21.613807423777299</v>
      </c>
      <c r="AU3">
        <v>0.161985753299179</v>
      </c>
      <c r="AV3">
        <v>0.72151230308691205</v>
      </c>
      <c r="AW3">
        <v>0.94364563036414095</v>
      </c>
      <c r="AX3">
        <v>0.99452638321490905</v>
      </c>
      <c r="AY3">
        <v>0.99480090583669201</v>
      </c>
      <c r="AZ3">
        <v>0.99967197388864204</v>
      </c>
      <c r="BA3">
        <v>0.99977405779723205</v>
      </c>
      <c r="BB3">
        <v>0.99978281171787797</v>
      </c>
      <c r="BC3">
        <v>62.912361860057402</v>
      </c>
      <c r="BD3">
        <v>62.935482835018902</v>
      </c>
      <c r="BE3">
        <v>62.543787182371098</v>
      </c>
      <c r="BF3">
        <v>92.995862663582699</v>
      </c>
      <c r="BG3">
        <v>74.690032232756394</v>
      </c>
      <c r="BH3">
        <v>56.005333388296002</v>
      </c>
      <c r="BI3">
        <v>69.285936874372197</v>
      </c>
      <c r="BJ3">
        <v>67.860723249277299</v>
      </c>
      <c r="BK3">
        <v>61.1744715495797</v>
      </c>
      <c r="BL3">
        <v>62.129649609490897</v>
      </c>
      <c r="BM3">
        <v>62.377953484152201</v>
      </c>
      <c r="BN3">
        <v>93.471502941126303</v>
      </c>
      <c r="BO3">
        <v>93.520556924589698</v>
      </c>
      <c r="BP3">
        <v>93.567800210045107</v>
      </c>
      <c r="BQ3">
        <v>92.995862663582699</v>
      </c>
      <c r="BR3">
        <v>90.686887345084202</v>
      </c>
      <c r="BS3">
        <v>98.965252430374804</v>
      </c>
      <c r="BT3">
        <v>96.291903510919894</v>
      </c>
      <c r="BU3">
        <v>95.902655672377193</v>
      </c>
      <c r="BV3">
        <v>94.075211545159405</v>
      </c>
      <c r="BW3">
        <v>93.844118186292505</v>
      </c>
      <c r="BX3">
        <v>93.724542873658805</v>
      </c>
      <c r="BY3">
        <v>-43.709092972219899</v>
      </c>
      <c r="BZ3">
        <v>-43.686172956955602</v>
      </c>
      <c r="CA3">
        <v>-44.0894649126041</v>
      </c>
      <c r="CB3">
        <v>0</v>
      </c>
      <c r="CC3">
        <v>-29.529669117225101</v>
      </c>
      <c r="CD3">
        <v>-45.6925231288878</v>
      </c>
      <c r="CE3">
        <v>-37.208317126869197</v>
      </c>
      <c r="CF3">
        <v>-39.217686557209497</v>
      </c>
      <c r="CG3">
        <v>-45.115550719538902</v>
      </c>
      <c r="CH3">
        <v>-44.516403259855302</v>
      </c>
      <c r="CI3">
        <v>-44.099340824052803</v>
      </c>
      <c r="CJ3">
        <v>-30.559141081068901</v>
      </c>
      <c r="CK3">
        <v>-30.585074089570799</v>
      </c>
      <c r="CL3">
        <v>-31.024013027674101</v>
      </c>
      <c r="CM3">
        <v>0</v>
      </c>
      <c r="CN3">
        <v>-15.9968551123278</v>
      </c>
      <c r="CO3">
        <v>-42.959919042078802</v>
      </c>
      <c r="CP3">
        <v>-27.005966636547701</v>
      </c>
      <c r="CQ3">
        <v>-28.041932423099901</v>
      </c>
      <c r="CR3">
        <v>-32.900739995579698</v>
      </c>
      <c r="CS3">
        <v>-31.7144685768016</v>
      </c>
      <c r="CT3">
        <v>-31.346589389506601</v>
      </c>
    </row>
    <row r="4" spans="1:98" x14ac:dyDescent="0.35">
      <c r="A4" s="1" t="s">
        <v>159</v>
      </c>
      <c r="C4">
        <v>107.14165021924499</v>
      </c>
      <c r="D4">
        <v>107.14609703535901</v>
      </c>
      <c r="E4">
        <v>107.14014499129399</v>
      </c>
      <c r="F4">
        <v>92.954845982033603</v>
      </c>
      <c r="G4">
        <v>102.832180194023</v>
      </c>
      <c r="H4">
        <v>101.676268496231</v>
      </c>
      <c r="I4">
        <v>107.191592010126</v>
      </c>
      <c r="J4">
        <v>107.666677883121</v>
      </c>
      <c r="K4">
        <v>107.161086459668</v>
      </c>
      <c r="L4">
        <v>107.74967634612101</v>
      </c>
      <c r="M4">
        <v>107.66144598987201</v>
      </c>
      <c r="N4">
        <v>84.690287677970105</v>
      </c>
      <c r="O4">
        <v>84.694031426401295</v>
      </c>
      <c r="P4">
        <v>84.677400636894504</v>
      </c>
      <c r="Q4">
        <v>92.954845982033603</v>
      </c>
      <c r="R4">
        <v>107.431085897402</v>
      </c>
      <c r="S4">
        <v>93.173718875530298</v>
      </c>
      <c r="T4">
        <v>90.000352896569794</v>
      </c>
      <c r="U4">
        <v>90.270985218245201</v>
      </c>
      <c r="V4" s="7">
        <v>86.199945235474601</v>
      </c>
      <c r="W4">
        <v>85.022453471389298</v>
      </c>
      <c r="X4">
        <v>85.117602938848805</v>
      </c>
      <c r="Y4">
        <v>-13.4019156775515</v>
      </c>
      <c r="Z4">
        <v>-13.422800305577701</v>
      </c>
      <c r="AA4">
        <v>-13.4623187026375</v>
      </c>
      <c r="AB4" s="4">
        <v>2.8421709430404001E-14</v>
      </c>
      <c r="AC4">
        <v>-12.911098945793601</v>
      </c>
      <c r="AD4">
        <v>-2.7446986386672001</v>
      </c>
      <c r="AE4">
        <v>-11.625365402788301</v>
      </c>
      <c r="AF4">
        <v>-12.405800391389599</v>
      </c>
      <c r="AG4">
        <v>-13.948717833241201</v>
      </c>
      <c r="AH4">
        <v>-14.839209646378601</v>
      </c>
      <c r="AI4">
        <v>-14.8232789320215</v>
      </c>
      <c r="AJ4">
        <v>22.4513625412749</v>
      </c>
      <c r="AK4">
        <v>22.452065608957401</v>
      </c>
      <c r="AL4">
        <v>22.462744354399</v>
      </c>
      <c r="AM4" s="4">
        <v>-2.8421709430404001E-14</v>
      </c>
      <c r="AN4">
        <v>-4.59890570337899</v>
      </c>
      <c r="AO4">
        <v>8.50254962070081</v>
      </c>
      <c r="AP4">
        <v>17.191239113556701</v>
      </c>
      <c r="AQ4">
        <v>17.3956926648756</v>
      </c>
      <c r="AR4">
        <v>20.9611412241936</v>
      </c>
      <c r="AS4">
        <v>22.7272228747314</v>
      </c>
      <c r="AT4">
        <v>22.543843051023501</v>
      </c>
      <c r="AU4">
        <v>0.16441586268874001</v>
      </c>
      <c r="AV4">
        <v>0.67796355402034203</v>
      </c>
      <c r="AW4">
        <v>0.94401144051136099</v>
      </c>
      <c r="AX4">
        <v>0.99464178575816797</v>
      </c>
      <c r="AY4">
        <v>0.99482193950341002</v>
      </c>
      <c r="AZ4">
        <v>0.99952581370367199</v>
      </c>
      <c r="BA4">
        <v>0.99975114347802896</v>
      </c>
      <c r="BB4">
        <v>0.99975371542254698</v>
      </c>
      <c r="BC4">
        <v>4.0197571374178901E-3</v>
      </c>
      <c r="BD4">
        <v>179.99011837873601</v>
      </c>
      <c r="BE4">
        <v>179.999844674223</v>
      </c>
      <c r="BF4">
        <v>92.954845982033603</v>
      </c>
      <c r="BG4">
        <v>74.704846103067098</v>
      </c>
      <c r="BH4">
        <v>52.990959897894498</v>
      </c>
      <c r="BI4">
        <v>68.269162826252597</v>
      </c>
      <c r="BJ4">
        <v>66.831110466234307</v>
      </c>
      <c r="BK4">
        <v>58.130307249283398</v>
      </c>
      <c r="BL4">
        <v>60.255473198997102</v>
      </c>
      <c r="BM4">
        <v>60.5138792465997</v>
      </c>
      <c r="BN4">
        <v>93.739734541693494</v>
      </c>
      <c r="BO4">
        <v>93.723296729781097</v>
      </c>
      <c r="BP4">
        <v>93.677826288655993</v>
      </c>
      <c r="BQ4">
        <v>92.954845982033603</v>
      </c>
      <c r="BR4">
        <v>89.921081248229498</v>
      </c>
      <c r="BS4">
        <v>98.9315698575639</v>
      </c>
      <c r="BT4">
        <v>95.566226607338095</v>
      </c>
      <c r="BU4">
        <v>95.260877491731193</v>
      </c>
      <c r="BV4">
        <v>93.212368626426994</v>
      </c>
      <c r="BW4">
        <v>92.910466699742102</v>
      </c>
      <c r="BX4">
        <v>92.838167057850796</v>
      </c>
      <c r="BY4">
        <v>-107.13763046210801</v>
      </c>
      <c r="BZ4">
        <v>72.844021343377406</v>
      </c>
      <c r="CA4">
        <v>72.859699682929303</v>
      </c>
      <c r="CB4" s="4">
        <v>2.8421709430404001E-14</v>
      </c>
      <c r="CC4">
        <v>-28.127334090956101</v>
      </c>
      <c r="CD4">
        <v>-48.685308598336597</v>
      </c>
      <c r="CE4">
        <v>-38.922429183873902</v>
      </c>
      <c r="CF4">
        <v>-40.835567416886597</v>
      </c>
      <c r="CG4">
        <v>-49.0307792103848</v>
      </c>
      <c r="CH4">
        <v>-47.494203147123599</v>
      </c>
      <c r="CI4">
        <v>-47.147566743272598</v>
      </c>
      <c r="CJ4">
        <v>-93.735714784555995</v>
      </c>
      <c r="CK4">
        <v>86.266821648955002</v>
      </c>
      <c r="CL4">
        <v>86.322018385566807</v>
      </c>
      <c r="CM4">
        <v>0</v>
      </c>
      <c r="CN4">
        <v>-15.2162351451624</v>
      </c>
      <c r="CO4">
        <v>-45.940609959669402</v>
      </c>
      <c r="CP4">
        <v>-27.297063781085502</v>
      </c>
      <c r="CQ4">
        <v>-28.429767025496901</v>
      </c>
      <c r="CR4">
        <v>-35.082061377143702</v>
      </c>
      <c r="CS4">
        <v>-32.654993500745</v>
      </c>
      <c r="CT4">
        <v>-32.324287811251097</v>
      </c>
    </row>
    <row r="5" spans="1:98" x14ac:dyDescent="0.35">
      <c r="A5" s="1" t="s">
        <v>160</v>
      </c>
      <c r="C5">
        <v>107.020366821168</v>
      </c>
      <c r="D5">
        <v>107.018267662195</v>
      </c>
      <c r="E5">
        <v>107.029325789236</v>
      </c>
      <c r="F5">
        <v>93.550844426007103</v>
      </c>
      <c r="G5">
        <v>103.060538457519</v>
      </c>
      <c r="H5">
        <v>101.42976283368699</v>
      </c>
      <c r="I5">
        <v>106.752285943106</v>
      </c>
      <c r="J5">
        <v>107.47763013044801</v>
      </c>
      <c r="K5">
        <v>106.895656029455</v>
      </c>
      <c r="L5">
        <v>107.40749987445101</v>
      </c>
      <c r="M5">
        <v>107.534984534757</v>
      </c>
      <c r="N5">
        <v>84.983643939554497</v>
      </c>
      <c r="O5">
        <v>84.9857953336533</v>
      </c>
      <c r="P5">
        <v>84.973947530523404</v>
      </c>
      <c r="Q5">
        <v>93.550844426007103</v>
      </c>
      <c r="R5">
        <v>107.34344538408</v>
      </c>
      <c r="S5">
        <v>92.8405009483849</v>
      </c>
      <c r="T5">
        <v>89.249087946797204</v>
      </c>
      <c r="U5">
        <v>89.599055038240294</v>
      </c>
      <c r="V5" s="7">
        <v>86.008225725295702</v>
      </c>
      <c r="W5">
        <v>85.005704329405305</v>
      </c>
      <c r="X5">
        <v>84.853522859763601</v>
      </c>
      <c r="Y5">
        <v>-12.146107056486899</v>
      </c>
      <c r="Z5">
        <v>-12.1264586141008</v>
      </c>
      <c r="AA5">
        <v>-13.1746012154774</v>
      </c>
      <c r="AB5" s="4">
        <v>1.4210854715202001E-14</v>
      </c>
      <c r="AC5">
        <v>-12.014391222812099</v>
      </c>
      <c r="AD5">
        <v>-1.6959805386470399</v>
      </c>
      <c r="AE5">
        <v>-10.4547948501104</v>
      </c>
      <c r="AF5">
        <v>-11.709675798968</v>
      </c>
      <c r="AG5">
        <v>-13.158097690920901</v>
      </c>
      <c r="AH5">
        <v>-14.0206017544419</v>
      </c>
      <c r="AI5">
        <v>-14.0338017208246</v>
      </c>
      <c r="AJ5">
        <v>22.036722881613699</v>
      </c>
      <c r="AK5">
        <v>22.032472328541701</v>
      </c>
      <c r="AL5">
        <v>22.055378258712398</v>
      </c>
      <c r="AM5" s="4">
        <v>-1.4210854715202001E-14</v>
      </c>
      <c r="AN5">
        <v>-4.2829069265604698</v>
      </c>
      <c r="AO5">
        <v>8.5892618853018394</v>
      </c>
      <c r="AP5">
        <v>17.503197996308501</v>
      </c>
      <c r="AQ5">
        <v>17.878575092207701</v>
      </c>
      <c r="AR5">
        <v>20.887430304159299</v>
      </c>
      <c r="AS5">
        <v>22.4017955450459</v>
      </c>
      <c r="AT5">
        <v>22.681461674992999</v>
      </c>
      <c r="AU5">
        <v>0.263953574699691</v>
      </c>
      <c r="AV5">
        <v>0.68915412509650897</v>
      </c>
      <c r="AW5">
        <v>0.94163933308070003</v>
      </c>
      <c r="AX5">
        <v>0.99435094924896705</v>
      </c>
      <c r="AY5">
        <v>0.99479336862155399</v>
      </c>
      <c r="AZ5">
        <v>0.99957079341896904</v>
      </c>
      <c r="BA5">
        <v>0.99975769931131997</v>
      </c>
      <c r="BB5">
        <v>0.99976389714239899</v>
      </c>
      <c r="BC5">
        <v>58.703478991418997</v>
      </c>
      <c r="BD5">
        <v>30.300756221787498</v>
      </c>
      <c r="BE5">
        <v>4.8519393191002598</v>
      </c>
      <c r="BF5">
        <v>93.550844426007103</v>
      </c>
      <c r="BG5">
        <v>76.795060387962195</v>
      </c>
      <c r="BH5">
        <v>55.605270402589099</v>
      </c>
      <c r="BI5">
        <v>70.418394754401703</v>
      </c>
      <c r="BJ5">
        <v>68.410735414964194</v>
      </c>
      <c r="BK5">
        <v>61.190273307382299</v>
      </c>
      <c r="BL5">
        <v>62.6040576326006</v>
      </c>
      <c r="BM5">
        <v>62.357122454994197</v>
      </c>
      <c r="BN5">
        <v>94.874259764681398</v>
      </c>
      <c r="BO5">
        <v>94.891809048094103</v>
      </c>
      <c r="BP5">
        <v>93.854724573758304</v>
      </c>
      <c r="BQ5">
        <v>93.550844426007103</v>
      </c>
      <c r="BR5">
        <v>91.046147234707107</v>
      </c>
      <c r="BS5">
        <v>99.733782295039703</v>
      </c>
      <c r="BT5">
        <v>96.297491092995301</v>
      </c>
      <c r="BU5">
        <v>95.767954331479899</v>
      </c>
      <c r="BV5">
        <v>93.737558338534001</v>
      </c>
      <c r="BW5">
        <v>93.386898120009306</v>
      </c>
      <c r="BX5">
        <v>93.501182813932104</v>
      </c>
      <c r="BY5">
        <v>-48.316887829749199</v>
      </c>
      <c r="BZ5">
        <v>-76.717511440407407</v>
      </c>
      <c r="CA5">
        <v>-102.177386470135</v>
      </c>
      <c r="CB5" s="4">
        <v>1.4210854715202001E-14</v>
      </c>
      <c r="CC5">
        <v>-26.265478069557101</v>
      </c>
      <c r="CD5">
        <v>-45.824492431097603</v>
      </c>
      <c r="CE5">
        <v>-36.333891188704001</v>
      </c>
      <c r="CF5">
        <v>-39.066894715483699</v>
      </c>
      <c r="CG5">
        <v>-45.705382722072599</v>
      </c>
      <c r="CH5">
        <v>-44.803442241850597</v>
      </c>
      <c r="CI5">
        <v>-45.177862079762498</v>
      </c>
      <c r="CJ5">
        <v>-36.1707807732624</v>
      </c>
      <c r="CK5">
        <v>-64.591052826306594</v>
      </c>
      <c r="CL5">
        <v>-89.002785254658093</v>
      </c>
      <c r="CM5">
        <v>0</v>
      </c>
      <c r="CN5">
        <v>-14.251086846745</v>
      </c>
      <c r="CO5">
        <v>-44.128511892450597</v>
      </c>
      <c r="CP5">
        <v>-25.879096338593602</v>
      </c>
      <c r="CQ5">
        <v>-27.357218916515698</v>
      </c>
      <c r="CR5">
        <v>-32.547285031151702</v>
      </c>
      <c r="CS5">
        <v>-30.782840487408599</v>
      </c>
      <c r="CT5">
        <v>-31.144060358937899</v>
      </c>
    </row>
    <row r="6" spans="1:98" x14ac:dyDescent="0.35">
      <c r="A6" s="1" t="s">
        <v>2</v>
      </c>
      <c r="C6">
        <f>AVERAGE(C3:C5)</f>
        <v>106.92782395756332</v>
      </c>
      <c r="D6">
        <f t="shared" ref="D6:BO6" si="0">AVERAGE(D3:D5)</f>
        <v>106.92867349650935</v>
      </c>
      <c r="E6">
        <f t="shared" si="0"/>
        <v>106.93424095850166</v>
      </c>
      <c r="F6">
        <f t="shared" si="0"/>
        <v>93.167184357207816</v>
      </c>
      <c r="G6">
        <f t="shared" si="0"/>
        <v>103.37080666717434</v>
      </c>
      <c r="H6">
        <f t="shared" si="0"/>
        <v>101.601295949034</v>
      </c>
      <c r="I6">
        <f t="shared" si="0"/>
        <v>106.812710651491</v>
      </c>
      <c r="J6">
        <f t="shared" si="0"/>
        <v>107.40757260668533</v>
      </c>
      <c r="K6">
        <f t="shared" si="0"/>
        <v>106.782254919414</v>
      </c>
      <c r="L6">
        <f t="shared" si="0"/>
        <v>107.26774302997266</v>
      </c>
      <c r="M6">
        <f t="shared" si="0"/>
        <v>107.224574944278</v>
      </c>
      <c r="N6">
        <f t="shared" si="0"/>
        <v>84.658687238432876</v>
      </c>
      <c r="O6">
        <f t="shared" si="0"/>
        <v>84.658277685500494</v>
      </c>
      <c r="P6">
        <f t="shared" si="0"/>
        <v>84.656966618157426</v>
      </c>
      <c r="Q6">
        <f t="shared" si="0"/>
        <v>93.167184357207816</v>
      </c>
      <c r="R6">
        <f t="shared" si="0"/>
        <v>107.91856742319366</v>
      </c>
      <c r="S6">
        <f t="shared" si="0"/>
        <v>93.360625196432792</v>
      </c>
      <c r="T6">
        <f t="shared" si="0"/>
        <v>89.400903604699124</v>
      </c>
      <c r="U6">
        <f t="shared" si="0"/>
        <v>89.670280642335456</v>
      </c>
      <c r="V6" s="7">
        <f t="shared" si="0"/>
        <v>85.885637405170897</v>
      </c>
      <c r="W6">
        <f t="shared" si="0"/>
        <v>84.895609657731015</v>
      </c>
      <c r="X6">
        <f t="shared" si="0"/>
        <v>84.944870894346707</v>
      </c>
      <c r="Y6">
        <f t="shared" si="0"/>
        <v>-12.899324875063131</v>
      </c>
      <c r="Z6">
        <f t="shared" si="0"/>
        <v>-12.883452595687766</v>
      </c>
      <c r="AA6">
        <f t="shared" si="0"/>
        <v>-13.234123934348334</v>
      </c>
      <c r="AB6">
        <f t="shared" si="0"/>
        <v>1.4210854715201999E-14</v>
      </c>
      <c r="AC6">
        <f t="shared" si="0"/>
        <v>-12.819434724501001</v>
      </c>
      <c r="AD6">
        <f t="shared" si="0"/>
        <v>-2.3910944213744298</v>
      </c>
      <c r="AE6">
        <f t="shared" si="0"/>
        <v>-10.760836914406733</v>
      </c>
      <c r="AF6">
        <f t="shared" si="0"/>
        <v>-11.763743441489067</v>
      </c>
      <c r="AG6">
        <f t="shared" si="0"/>
        <v>-13.107208749373768</v>
      </c>
      <c r="AH6">
        <f t="shared" si="0"/>
        <v>-13.887248694624732</v>
      </c>
      <c r="AI6">
        <f t="shared" si="0"/>
        <v>-13.869944029130799</v>
      </c>
      <c r="AJ6">
        <f t="shared" si="0"/>
        <v>22.269136719130632</v>
      </c>
      <c r="AK6">
        <f t="shared" si="0"/>
        <v>22.270395811008868</v>
      </c>
      <c r="AL6">
        <f t="shared" si="0"/>
        <v>22.277274340344064</v>
      </c>
      <c r="AM6">
        <f t="shared" si="0"/>
        <v>-9.4739031434680004E-15</v>
      </c>
      <c r="AN6">
        <f t="shared" si="0"/>
        <v>-4.5477607560191435</v>
      </c>
      <c r="AO6">
        <f t="shared" si="0"/>
        <v>8.2406707526010958</v>
      </c>
      <c r="AP6">
        <f t="shared" si="0"/>
        <v>17.411807046792067</v>
      </c>
      <c r="AQ6">
        <f t="shared" si="0"/>
        <v>17.737291964349733</v>
      </c>
      <c r="AR6">
        <f t="shared" si="0"/>
        <v>20.896617514243033</v>
      </c>
      <c r="AS6">
        <f t="shared" si="0"/>
        <v>22.372133372241702</v>
      </c>
      <c r="AT6">
        <f t="shared" si="0"/>
        <v>22.279704049931269</v>
      </c>
      <c r="AU6">
        <f t="shared" si="0"/>
        <v>0.19678506356253667</v>
      </c>
      <c r="AV6">
        <f t="shared" si="0"/>
        <v>0.69620999406792095</v>
      </c>
      <c r="AW6">
        <f t="shared" si="0"/>
        <v>0.94309880131873403</v>
      </c>
      <c r="AX6">
        <f t="shared" si="0"/>
        <v>0.99450637274068132</v>
      </c>
      <c r="AY6">
        <f t="shared" si="0"/>
        <v>0.99480540465388534</v>
      </c>
      <c r="AZ6">
        <f t="shared" si="0"/>
        <v>0.99958952700376102</v>
      </c>
      <c r="BA6">
        <f t="shared" si="0"/>
        <v>0.99976096686219373</v>
      </c>
      <c r="BB6">
        <f t="shared" si="0"/>
        <v>0.99976680809427465</v>
      </c>
      <c r="BC6">
        <f t="shared" si="0"/>
        <v>40.539953536204607</v>
      </c>
      <c r="BD6">
        <f t="shared" si="0"/>
        <v>91.075452478514137</v>
      </c>
      <c r="BE6">
        <f t="shared" si="0"/>
        <v>82.465190391898119</v>
      </c>
      <c r="BF6">
        <f t="shared" si="0"/>
        <v>93.167184357207816</v>
      </c>
      <c r="BG6">
        <f t="shared" si="0"/>
        <v>75.396646241261891</v>
      </c>
      <c r="BH6">
        <f t="shared" si="0"/>
        <v>54.867187896259871</v>
      </c>
      <c r="BI6">
        <f t="shared" si="0"/>
        <v>69.324498151675499</v>
      </c>
      <c r="BJ6">
        <f t="shared" si="0"/>
        <v>67.700856376825271</v>
      </c>
      <c r="BK6">
        <f t="shared" si="0"/>
        <v>60.165017368748465</v>
      </c>
      <c r="BL6">
        <f t="shared" si="0"/>
        <v>61.663060147029533</v>
      </c>
      <c r="BM6">
        <f t="shared" si="0"/>
        <v>61.74965172858203</v>
      </c>
      <c r="BN6">
        <f t="shared" si="0"/>
        <v>94.028499082500389</v>
      </c>
      <c r="BO6">
        <f t="shared" si="0"/>
        <v>94.045220900821633</v>
      </c>
      <c r="BP6">
        <f t="shared" ref="BP6:CT6" si="1">AVERAGE(BP3:BP5)</f>
        <v>93.70011702415313</v>
      </c>
      <c r="BQ6">
        <f t="shared" si="1"/>
        <v>93.167184357207816</v>
      </c>
      <c r="BR6">
        <f t="shared" si="1"/>
        <v>90.551371942673597</v>
      </c>
      <c r="BS6">
        <f t="shared" si="1"/>
        <v>99.210201527659478</v>
      </c>
      <c r="BT6">
        <f t="shared" si="1"/>
        <v>96.051873737084421</v>
      </c>
      <c r="BU6">
        <f t="shared" si="1"/>
        <v>95.643829165196095</v>
      </c>
      <c r="BV6">
        <f t="shared" si="1"/>
        <v>93.675046170040147</v>
      </c>
      <c r="BW6">
        <f t="shared" si="1"/>
        <v>93.380494335347976</v>
      </c>
      <c r="BX6">
        <f t="shared" si="1"/>
        <v>93.35463091514724</v>
      </c>
      <c r="BY6">
        <f t="shared" si="1"/>
        <v>-66.38787042135904</v>
      </c>
      <c r="BZ6">
        <f t="shared" si="1"/>
        <v>-15.853221017995201</v>
      </c>
      <c r="CA6">
        <f t="shared" si="1"/>
        <v>-24.469050566603268</v>
      </c>
      <c r="CB6">
        <f t="shared" si="1"/>
        <v>1.4210854715201999E-14</v>
      </c>
      <c r="CC6">
        <f t="shared" si="1"/>
        <v>-27.974160425912768</v>
      </c>
      <c r="CD6">
        <f t="shared" si="1"/>
        <v>-46.734108052773998</v>
      </c>
      <c r="CE6">
        <f t="shared" si="1"/>
        <v>-37.488212499815695</v>
      </c>
      <c r="CF6">
        <f t="shared" si="1"/>
        <v>-39.706716229859929</v>
      </c>
      <c r="CG6">
        <f t="shared" si="1"/>
        <v>-46.617237550665436</v>
      </c>
      <c r="CH6">
        <f t="shared" si="1"/>
        <v>-45.604682882943166</v>
      </c>
      <c r="CI6">
        <f t="shared" si="1"/>
        <v>-45.474923215695959</v>
      </c>
      <c r="CJ6">
        <f t="shared" si="1"/>
        <v>-53.488545546295768</v>
      </c>
      <c r="CK6">
        <f t="shared" si="1"/>
        <v>-2.9697684223074625</v>
      </c>
      <c r="CL6">
        <f t="shared" si="1"/>
        <v>-11.23492663225513</v>
      </c>
      <c r="CM6">
        <f t="shared" si="1"/>
        <v>0</v>
      </c>
      <c r="CN6">
        <f t="shared" si="1"/>
        <v>-15.154725701411735</v>
      </c>
      <c r="CO6">
        <f t="shared" si="1"/>
        <v>-44.3430136313996</v>
      </c>
      <c r="CP6">
        <f t="shared" si="1"/>
        <v>-26.727375585408936</v>
      </c>
      <c r="CQ6">
        <f t="shared" si="1"/>
        <v>-27.942972788370835</v>
      </c>
      <c r="CR6">
        <f t="shared" si="1"/>
        <v>-33.510028801291703</v>
      </c>
      <c r="CS6">
        <f t="shared" si="1"/>
        <v>-31.717434188318396</v>
      </c>
      <c r="CT6">
        <f t="shared" si="1"/>
        <v>-31.604979186565203</v>
      </c>
    </row>
    <row r="7" spans="1:98" x14ac:dyDescent="0.35">
      <c r="A7" s="1" t="s">
        <v>3</v>
      </c>
      <c r="C7">
        <f>STDEV(C3:C5)</f>
        <v>0.27216529234788644</v>
      </c>
      <c r="D7">
        <f t="shared" ref="D7:BO7" si="2">STDEV(D3:D5)</f>
        <v>0.27345930288524362</v>
      </c>
      <c r="E7">
        <f t="shared" si="2"/>
        <v>0.26648817208554554</v>
      </c>
      <c r="F7">
        <f t="shared" si="2"/>
        <v>0.33289169159749005</v>
      </c>
      <c r="G7">
        <f t="shared" si="2"/>
        <v>0.74397816567409913</v>
      </c>
      <c r="H7">
        <f t="shared" si="2"/>
        <v>0.14894367360735036</v>
      </c>
      <c r="I7">
        <f t="shared" si="2"/>
        <v>0.35257401165781138</v>
      </c>
      <c r="J7">
        <f t="shared" si="2"/>
        <v>0.30032628085714164</v>
      </c>
      <c r="K7">
        <f t="shared" si="2"/>
        <v>0.44646731664601202</v>
      </c>
      <c r="L7">
        <f t="shared" si="2"/>
        <v>0.56492935514641873</v>
      </c>
      <c r="M7">
        <f t="shared" si="2"/>
        <v>0.65024563565986526</v>
      </c>
      <c r="N7">
        <f t="shared" si="2"/>
        <v>0.34185409163678904</v>
      </c>
      <c r="O7">
        <f t="shared" si="2"/>
        <v>0.34677964324976945</v>
      </c>
      <c r="P7">
        <f t="shared" si="2"/>
        <v>0.32767612337289309</v>
      </c>
      <c r="Q7">
        <f t="shared" si="2"/>
        <v>0.33289169159749005</v>
      </c>
      <c r="R7">
        <f t="shared" si="2"/>
        <v>0.92128441157222118</v>
      </c>
      <c r="S7">
        <f t="shared" si="2"/>
        <v>0.63456892124930753</v>
      </c>
      <c r="T7">
        <f t="shared" si="2"/>
        <v>0.53979779444180909</v>
      </c>
      <c r="U7">
        <f t="shared" si="2"/>
        <v>0.5684483511241043</v>
      </c>
      <c r="V7" s="7">
        <f t="shared" si="2"/>
        <v>0.39031753399026442</v>
      </c>
      <c r="W7">
        <f t="shared" si="2"/>
        <v>0.20536557114833148</v>
      </c>
      <c r="X7">
        <f t="shared" si="2"/>
        <v>0.14967327699119831</v>
      </c>
      <c r="Y7">
        <f t="shared" si="2"/>
        <v>0.66436002971271102</v>
      </c>
      <c r="Z7">
        <f t="shared" si="2"/>
        <v>0.67502064409395079</v>
      </c>
      <c r="AA7">
        <f t="shared" si="2"/>
        <v>0.20501959246774615</v>
      </c>
      <c r="AB7">
        <f t="shared" si="2"/>
        <v>1.4210854715202001E-14</v>
      </c>
      <c r="AC7">
        <f t="shared" si="2"/>
        <v>0.76335030188487174</v>
      </c>
      <c r="AD7">
        <f t="shared" si="2"/>
        <v>0.60201665426832018</v>
      </c>
      <c r="AE7">
        <f t="shared" si="2"/>
        <v>0.75926883849845661</v>
      </c>
      <c r="AF7">
        <f t="shared" si="2"/>
        <v>0.61680299224142321</v>
      </c>
      <c r="AG7">
        <f t="shared" si="2"/>
        <v>0.86807299761224377</v>
      </c>
      <c r="AH7">
        <f t="shared" si="2"/>
        <v>1.0251632055285489</v>
      </c>
      <c r="AI7">
        <f t="shared" si="2"/>
        <v>1.0449440352457373</v>
      </c>
      <c r="AJ7">
        <f t="shared" si="2"/>
        <v>0.21182690930633571</v>
      </c>
      <c r="AK7">
        <f t="shared" si="2"/>
        <v>0.2153787083463535</v>
      </c>
      <c r="AL7">
        <f t="shared" si="2"/>
        <v>0.20611144504385209</v>
      </c>
      <c r="AM7">
        <f t="shared" si="2"/>
        <v>2.1707439140811094E-14</v>
      </c>
      <c r="AN7">
        <f t="shared" si="2"/>
        <v>0.24334629944514855</v>
      </c>
      <c r="AO7">
        <f t="shared" si="2"/>
        <v>0.53045732214386654</v>
      </c>
      <c r="AP7">
        <f t="shared" si="2"/>
        <v>0.19194948807949186</v>
      </c>
      <c r="AQ7">
        <f t="shared" si="2"/>
        <v>0.29730251615947206</v>
      </c>
      <c r="AR7">
        <f t="shared" si="2"/>
        <v>6.0455943431641089E-2</v>
      </c>
      <c r="AS7">
        <f t="shared" si="2"/>
        <v>0.37081144191847104</v>
      </c>
      <c r="AT7">
        <f t="shared" si="2"/>
        <v>0.58077401711702104</v>
      </c>
      <c r="AU7">
        <f t="shared" si="2"/>
        <v>5.8182325702895527E-2</v>
      </c>
      <c r="AV7">
        <f t="shared" si="2"/>
        <v>2.2615533412282635E-2</v>
      </c>
      <c r="AW7">
        <f t="shared" si="2"/>
        <v>1.2771021569650402E-3</v>
      </c>
      <c r="AX7">
        <f t="shared" si="2"/>
        <v>1.4644720236370865E-4</v>
      </c>
      <c r="AY7">
        <f t="shared" si="2"/>
        <v>1.4807205665222275E-5</v>
      </c>
      <c r="AZ7">
        <f t="shared" si="2"/>
        <v>7.4859270080520891E-5</v>
      </c>
      <c r="BA7">
        <f t="shared" si="2"/>
        <v>1.1801447905635574E-5</v>
      </c>
      <c r="BB7">
        <f t="shared" si="2"/>
        <v>1.4764952797547687E-5</v>
      </c>
      <c r="BC7">
        <f t="shared" si="2"/>
        <v>35.16816912004618</v>
      </c>
      <c r="BD7">
        <f t="shared" si="2"/>
        <v>78.712258920648125</v>
      </c>
      <c r="BE7">
        <f t="shared" si="2"/>
        <v>89.257178517748216</v>
      </c>
      <c r="BF7">
        <f t="shared" si="2"/>
        <v>0.33289169159749005</v>
      </c>
      <c r="BG7">
        <f t="shared" si="2"/>
        <v>1.211084826491126</v>
      </c>
      <c r="BH7">
        <f t="shared" si="2"/>
        <v>1.6371274307520374</v>
      </c>
      <c r="BI7">
        <f t="shared" si="2"/>
        <v>1.075134735428229</v>
      </c>
      <c r="BJ7">
        <f t="shared" si="2"/>
        <v>0.80185522841917667</v>
      </c>
      <c r="BK7">
        <f t="shared" si="2"/>
        <v>1.7621283655220967</v>
      </c>
      <c r="BL7">
        <f t="shared" si="2"/>
        <v>1.2418701644299035</v>
      </c>
      <c r="BM7">
        <f t="shared" si="2"/>
        <v>1.070261044494532</v>
      </c>
      <c r="BN7">
        <f t="shared" si="2"/>
        <v>0.74462768987471939</v>
      </c>
      <c r="BO7">
        <f t="shared" si="2"/>
        <v>0.74014152395264055</v>
      </c>
      <c r="BP7">
        <f t="shared" ref="BP7:CT7" si="3">STDEV(BP3:BP5)</f>
        <v>0.14475515634963898</v>
      </c>
      <c r="BQ7">
        <f t="shared" si="3"/>
        <v>0.33289169159749005</v>
      </c>
      <c r="BR7">
        <f t="shared" si="3"/>
        <v>0.57464483526791443</v>
      </c>
      <c r="BS7">
        <f t="shared" si="3"/>
        <v>0.45374689410027502</v>
      </c>
      <c r="BT7">
        <f t="shared" si="3"/>
        <v>0.42059203064430822</v>
      </c>
      <c r="BU7">
        <f t="shared" si="3"/>
        <v>0.33841557435652825</v>
      </c>
      <c r="BV7">
        <f t="shared" si="3"/>
        <v>0.43480490338658906</v>
      </c>
      <c r="BW7">
        <f t="shared" si="3"/>
        <v>0.46685868410894515</v>
      </c>
      <c r="BX7">
        <f t="shared" si="3"/>
        <v>0.46100283729106928</v>
      </c>
      <c r="BY7">
        <f t="shared" si="3"/>
        <v>35.365451374133968</v>
      </c>
      <c r="BZ7">
        <f t="shared" si="3"/>
        <v>78.569510195661422</v>
      </c>
      <c r="CA7">
        <f t="shared" si="3"/>
        <v>89.152767071865924</v>
      </c>
      <c r="CB7">
        <f t="shared" si="3"/>
        <v>1.4210854715202001E-14</v>
      </c>
      <c r="CC7">
        <f t="shared" si="3"/>
        <v>1.63747745867419</v>
      </c>
      <c r="CD7">
        <f t="shared" si="3"/>
        <v>1.6910770683012257</v>
      </c>
      <c r="CE7">
        <f t="shared" si="3"/>
        <v>1.3167719251856789</v>
      </c>
      <c r="CF7">
        <f t="shared" si="3"/>
        <v>0.98051685182938086</v>
      </c>
      <c r="CG7">
        <f t="shared" si="3"/>
        <v>2.1108915072082493</v>
      </c>
      <c r="CH7">
        <f t="shared" si="3"/>
        <v>1.6426542441602232</v>
      </c>
      <c r="CI7">
        <f t="shared" si="3"/>
        <v>1.5456727669569663</v>
      </c>
      <c r="CJ7">
        <f t="shared" si="3"/>
        <v>34.967822333948966</v>
      </c>
      <c r="CK7">
        <f t="shared" si="3"/>
        <v>79.129503998955627</v>
      </c>
      <c r="CL7">
        <f t="shared" si="3"/>
        <v>89.321904637915509</v>
      </c>
      <c r="CM7">
        <f t="shared" si="3"/>
        <v>0</v>
      </c>
      <c r="CN7">
        <f t="shared" si="3"/>
        <v>0.87450801484713792</v>
      </c>
      <c r="CO7">
        <f t="shared" si="3"/>
        <v>1.5018781020977978</v>
      </c>
      <c r="CP7">
        <f t="shared" si="3"/>
        <v>0.74891097423038655</v>
      </c>
      <c r="CQ7">
        <f t="shared" si="3"/>
        <v>0.54307883267447554</v>
      </c>
      <c r="CR7">
        <f t="shared" si="3"/>
        <v>1.3728428233503676</v>
      </c>
      <c r="CS7">
        <f t="shared" si="3"/>
        <v>0.93608002995197648</v>
      </c>
      <c r="CT7">
        <f t="shared" si="3"/>
        <v>0.63111660984037854</v>
      </c>
    </row>
    <row r="8" spans="1:98" x14ac:dyDescent="0.35">
      <c r="A8" s="1" t="s">
        <v>182</v>
      </c>
      <c r="C8">
        <f>C7/C6*100</f>
        <v>0.25453177879679034</v>
      </c>
      <c r="D8">
        <f t="shared" ref="D8:K8" si="4">D7/D6*100</f>
        <v>0.25573991890413811</v>
      </c>
      <c r="E8">
        <f t="shared" si="4"/>
        <v>0.24920752202184007</v>
      </c>
      <c r="F8">
        <f t="shared" si="4"/>
        <v>0.35730573365957485</v>
      </c>
      <c r="G8">
        <f t="shared" si="4"/>
        <v>0.71971786780140445</v>
      </c>
      <c r="H8">
        <f t="shared" si="4"/>
        <v>0.14659623405007019</v>
      </c>
      <c r="I8">
        <f t="shared" si="4"/>
        <v>0.33008619433710606</v>
      </c>
      <c r="J8">
        <f t="shared" si="4"/>
        <v>0.27961369349338461</v>
      </c>
      <c r="K8">
        <f t="shared" si="4"/>
        <v>0.41811002865874125</v>
      </c>
      <c r="L8">
        <f>L7/L6*100</f>
        <v>0.5266535299326347</v>
      </c>
      <c r="M8">
        <f>M7/M6*100</f>
        <v>0.60643340017694836</v>
      </c>
      <c r="N8">
        <f t="shared" ref="N8:BY8" si="5">N7/N6*100</f>
        <v>0.40380273163696784</v>
      </c>
      <c r="O8">
        <f t="shared" si="5"/>
        <v>0.40962284224353257</v>
      </c>
      <c r="P8">
        <f t="shared" si="5"/>
        <v>0.38706338823934705</v>
      </c>
      <c r="Q8">
        <f t="shared" si="5"/>
        <v>0.35730573365957485</v>
      </c>
      <c r="R8">
        <f t="shared" si="5"/>
        <v>0.85368480472825503</v>
      </c>
      <c r="S8">
        <f t="shared" si="5"/>
        <v>0.67969652079145859</v>
      </c>
      <c r="T8">
        <f t="shared" si="5"/>
        <v>0.60379456210936555</v>
      </c>
      <c r="U8">
        <f t="shared" si="5"/>
        <v>0.63393171857178998</v>
      </c>
      <c r="V8" s="7">
        <f t="shared" si="5"/>
        <v>0.45446194006678547</v>
      </c>
      <c r="W8">
        <f t="shared" si="5"/>
        <v>0.24190364139711421</v>
      </c>
      <c r="X8">
        <f t="shared" si="5"/>
        <v>0.17620048793453336</v>
      </c>
      <c r="Y8">
        <f t="shared" si="5"/>
        <v>-5.150347294508772</v>
      </c>
      <c r="Z8">
        <f t="shared" si="5"/>
        <v>-5.2394390329800853</v>
      </c>
      <c r="AA8">
        <f t="shared" si="5"/>
        <v>-1.5491738892941052</v>
      </c>
      <c r="AB8">
        <f t="shared" si="5"/>
        <v>100.00000000000003</v>
      </c>
      <c r="AC8">
        <f t="shared" si="5"/>
        <v>-5.9546330886644094</v>
      </c>
      <c r="AD8">
        <f t="shared" si="5"/>
        <v>-25.177452169466136</v>
      </c>
      <c r="AE8">
        <f t="shared" si="5"/>
        <v>-7.0558530394781718</v>
      </c>
      <c r="AF8">
        <f t="shared" si="5"/>
        <v>-5.2432543714447721</v>
      </c>
      <c r="AG8">
        <f t="shared" si="5"/>
        <v>-6.6228669597843872</v>
      </c>
      <c r="AH8">
        <f t="shared" si="5"/>
        <v>-7.3820468551510396</v>
      </c>
      <c r="AI8">
        <f t="shared" si="5"/>
        <v>-7.5338734824816873</v>
      </c>
      <c r="AJ8">
        <f t="shared" si="5"/>
        <v>0.95121293644204286</v>
      </c>
      <c r="AK8">
        <f t="shared" si="5"/>
        <v>0.96710768041170547</v>
      </c>
      <c r="AL8">
        <f t="shared" si="5"/>
        <v>0.92520943942672995</v>
      </c>
      <c r="AM8">
        <f t="shared" si="5"/>
        <v>-229.128784747792</v>
      </c>
      <c r="AN8">
        <f t="shared" si="5"/>
        <v>-5.3509037194419244</v>
      </c>
      <c r="AO8">
        <f t="shared" si="5"/>
        <v>6.4370648709200315</v>
      </c>
      <c r="AP8">
        <f t="shared" si="5"/>
        <v>1.1024099196806596</v>
      </c>
      <c r="AQ8">
        <f t="shared" si="5"/>
        <v>1.676143780894072</v>
      </c>
      <c r="AR8">
        <f t="shared" si="5"/>
        <v>0.28930970952803536</v>
      </c>
      <c r="AS8">
        <f t="shared" si="5"/>
        <v>1.6574701918170958</v>
      </c>
      <c r="AT8">
        <f t="shared" si="5"/>
        <v>2.6067402682524081</v>
      </c>
      <c r="AU8">
        <f t="shared" si="5"/>
        <v>29.566433879472598</v>
      </c>
      <c r="AV8">
        <f t="shared" si="5"/>
        <v>3.248378162476695</v>
      </c>
      <c r="AW8">
        <f t="shared" si="5"/>
        <v>0.13541552117119326</v>
      </c>
      <c r="AX8">
        <f t="shared" si="5"/>
        <v>1.4725617288919567E-2</v>
      </c>
      <c r="AY8">
        <f t="shared" si="5"/>
        <v>1.4884524748208447E-3</v>
      </c>
      <c r="AZ8">
        <f t="shared" si="5"/>
        <v>7.4890010407481214E-3</v>
      </c>
      <c r="BA8">
        <f t="shared" si="5"/>
        <v>1.1804269517217787E-3</v>
      </c>
      <c r="BB8">
        <f t="shared" si="5"/>
        <v>1.4768396668111232E-3</v>
      </c>
      <c r="BC8">
        <f t="shared" si="5"/>
        <v>86.749406578966344</v>
      </c>
      <c r="BD8">
        <f t="shared" si="5"/>
        <v>86.425328426688139</v>
      </c>
      <c r="BE8">
        <f t="shared" si="5"/>
        <v>108.23618801287263</v>
      </c>
      <c r="BF8">
        <f t="shared" si="5"/>
        <v>0.35730573365957485</v>
      </c>
      <c r="BG8">
        <f t="shared" si="5"/>
        <v>1.6062847445704322</v>
      </c>
      <c r="BH8">
        <f t="shared" si="5"/>
        <v>2.98380050723109</v>
      </c>
      <c r="BI8">
        <f t="shared" si="5"/>
        <v>1.5508727276697121</v>
      </c>
      <c r="BJ8">
        <f t="shared" si="5"/>
        <v>1.1844092842135159</v>
      </c>
      <c r="BK8">
        <f t="shared" si="5"/>
        <v>2.9288254912686185</v>
      </c>
      <c r="BL8">
        <f t="shared" si="5"/>
        <v>2.0139612946045582</v>
      </c>
      <c r="BM8">
        <f t="shared" si="5"/>
        <v>1.733226041822582</v>
      </c>
      <c r="BN8">
        <f t="shared" si="5"/>
        <v>0.79191702211622528</v>
      </c>
      <c r="BO8">
        <f t="shared" si="5"/>
        <v>0.78700599229085777</v>
      </c>
      <c r="BP8">
        <f t="shared" si="5"/>
        <v>0.15448770070620657</v>
      </c>
      <c r="BQ8">
        <f t="shared" si="5"/>
        <v>0.35730573365957485</v>
      </c>
      <c r="BR8">
        <f t="shared" si="5"/>
        <v>0.6346064371412411</v>
      </c>
      <c r="BS8">
        <f t="shared" si="5"/>
        <v>0.45735910935910346</v>
      </c>
      <c r="BT8">
        <f t="shared" si="5"/>
        <v>0.43788008945620699</v>
      </c>
      <c r="BU8">
        <f t="shared" si="5"/>
        <v>0.3538289686959486</v>
      </c>
      <c r="BV8">
        <f t="shared" si="5"/>
        <v>0.46416299875350542</v>
      </c>
      <c r="BW8">
        <f t="shared" si="5"/>
        <v>0.49995310844292873</v>
      </c>
      <c r="BX8">
        <f t="shared" si="5"/>
        <v>0.4938189276438662</v>
      </c>
      <c r="BY8">
        <f t="shared" si="5"/>
        <v>-53.27095318718915</v>
      </c>
      <c r="BZ8">
        <f t="shared" ref="BZ8:CT8" si="6">BZ7/BZ6*100</f>
        <v>-495.60597248014221</v>
      </c>
      <c r="CA8">
        <f t="shared" si="6"/>
        <v>-364.34910635047942</v>
      </c>
      <c r="CB8">
        <f t="shared" si="6"/>
        <v>100.00000000000003</v>
      </c>
      <c r="CC8">
        <f t="shared" si="6"/>
        <v>-5.8535356691433602</v>
      </c>
      <c r="CD8">
        <f t="shared" si="6"/>
        <v>-3.6185072076086158</v>
      </c>
      <c r="CE8">
        <f t="shared" si="6"/>
        <v>-3.5124958950554195</v>
      </c>
      <c r="CF8">
        <f t="shared" si="6"/>
        <v>-2.4693979883736152</v>
      </c>
      <c r="CG8">
        <f t="shared" si="6"/>
        <v>-4.5281351236525973</v>
      </c>
      <c r="CH8">
        <f t="shared" si="6"/>
        <v>-3.6019420382256411</v>
      </c>
      <c r="CI8">
        <f t="shared" si="6"/>
        <v>-3.3989562986737871</v>
      </c>
      <c r="CJ8">
        <f t="shared" si="6"/>
        <v>-65.374412365883799</v>
      </c>
      <c r="CK8">
        <f t="shared" si="6"/>
        <v>-2664.5008211607715</v>
      </c>
      <c r="CL8">
        <f t="shared" si="6"/>
        <v>-795.03772086481683</v>
      </c>
      <c r="CM8">
        <v>0</v>
      </c>
      <c r="CN8">
        <f t="shared" si="6"/>
        <v>-5.7705301440439358</v>
      </c>
      <c r="CO8">
        <f t="shared" si="6"/>
        <v>-3.3869554166573543</v>
      </c>
      <c r="CP8">
        <f t="shared" si="6"/>
        <v>-2.8020370793129183</v>
      </c>
      <c r="CQ8">
        <f t="shared" si="6"/>
        <v>-1.9435256112065906</v>
      </c>
      <c r="CR8">
        <f t="shared" si="6"/>
        <v>-4.0968118275608552</v>
      </c>
      <c r="CS8">
        <f t="shared" si="6"/>
        <v>-2.9513107031108361</v>
      </c>
      <c r="CT8">
        <f t="shared" si="6"/>
        <v>-1.9968898131996131</v>
      </c>
    </row>
    <row r="9" spans="1:98" x14ac:dyDescent="0.35">
      <c r="A9" s="1"/>
    </row>
    <row r="11" spans="1:98" x14ac:dyDescent="0.35">
      <c r="A11" s="1" t="s">
        <v>0</v>
      </c>
      <c r="C11" s="2" t="s">
        <v>106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1" t="s">
        <v>105</v>
      </c>
      <c r="Y11" s="3"/>
      <c r="Z11" s="2" t="s">
        <v>100</v>
      </c>
      <c r="AA11" s="3"/>
      <c r="AB11" s="3"/>
      <c r="AC11" s="3"/>
      <c r="AD11" s="3"/>
      <c r="AE11" s="3"/>
      <c r="AF11" s="3"/>
      <c r="AG11" s="3"/>
      <c r="AH11" s="3"/>
      <c r="AI11" s="3"/>
      <c r="AJ11" s="1" t="s">
        <v>101</v>
      </c>
      <c r="AU11" s="2" t="s">
        <v>102</v>
      </c>
      <c r="AV11" s="3"/>
      <c r="AW11" s="3"/>
      <c r="AX11" s="3"/>
      <c r="AY11" s="3"/>
      <c r="AZ11" s="3"/>
      <c r="BA11" s="3"/>
      <c r="BB11" s="3"/>
      <c r="BC11" s="1" t="s">
        <v>107</v>
      </c>
      <c r="BN11" s="2" t="s">
        <v>108</v>
      </c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1" t="s">
        <v>103</v>
      </c>
      <c r="CJ11" s="2" t="s">
        <v>104</v>
      </c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x14ac:dyDescent="0.35">
      <c r="A12" s="1" t="s">
        <v>1</v>
      </c>
      <c r="B12" s="1">
        <v>0.05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2" t="s">
        <v>12</v>
      </c>
      <c r="L12" s="2" t="s">
        <v>13</v>
      </c>
      <c r="M12" s="2" t="s">
        <v>14</v>
      </c>
      <c r="N12" s="1" t="s">
        <v>15</v>
      </c>
      <c r="O12" s="1" t="s">
        <v>16</v>
      </c>
      <c r="P12" s="1" t="s">
        <v>17</v>
      </c>
      <c r="Q12" s="1" t="s">
        <v>18</v>
      </c>
      <c r="R12" s="1" t="s">
        <v>19</v>
      </c>
      <c r="S12" s="1" t="s">
        <v>20</v>
      </c>
      <c r="T12" s="1" t="s">
        <v>21</v>
      </c>
      <c r="U12" s="1" t="s">
        <v>22</v>
      </c>
      <c r="V12" s="6" t="s">
        <v>23</v>
      </c>
      <c r="W12" s="1" t="s">
        <v>24</v>
      </c>
      <c r="X12" s="1" t="s">
        <v>25</v>
      </c>
      <c r="Y12" s="2" t="s">
        <v>26</v>
      </c>
      <c r="Z12" s="2" t="s">
        <v>27</v>
      </c>
      <c r="AA12" s="2" t="s">
        <v>28</v>
      </c>
      <c r="AB12" s="2" t="s">
        <v>29</v>
      </c>
      <c r="AC12" s="2" t="s">
        <v>30</v>
      </c>
      <c r="AD12" s="2" t="s">
        <v>31</v>
      </c>
      <c r="AE12" s="2" t="s">
        <v>32</v>
      </c>
      <c r="AF12" s="2" t="s">
        <v>33</v>
      </c>
      <c r="AG12" s="2" t="s">
        <v>34</v>
      </c>
      <c r="AH12" s="2" t="s">
        <v>35</v>
      </c>
      <c r="AI12" s="2" t="s">
        <v>36</v>
      </c>
      <c r="AJ12" s="1" t="s">
        <v>37</v>
      </c>
      <c r="AK12" s="1" t="s">
        <v>38</v>
      </c>
      <c r="AL12" s="1" t="s">
        <v>39</v>
      </c>
      <c r="AM12" s="1" t="s">
        <v>40</v>
      </c>
      <c r="AN12" s="1" t="s">
        <v>41</v>
      </c>
      <c r="AO12" s="1" t="s">
        <v>42</v>
      </c>
      <c r="AP12" s="1" t="s">
        <v>43</v>
      </c>
      <c r="AQ12" s="1" t="s">
        <v>44</v>
      </c>
      <c r="AR12" s="1" t="s">
        <v>45</v>
      </c>
      <c r="AS12" s="1" t="s">
        <v>46</v>
      </c>
      <c r="AT12" s="1" t="s">
        <v>47</v>
      </c>
      <c r="AU12" s="2" t="s">
        <v>48</v>
      </c>
      <c r="AV12" s="2" t="s">
        <v>49</v>
      </c>
      <c r="AW12" s="2" t="s">
        <v>50</v>
      </c>
      <c r="AX12" s="2" t="s">
        <v>51</v>
      </c>
      <c r="AY12" s="2" t="s">
        <v>52</v>
      </c>
      <c r="AZ12" s="2" t="s">
        <v>53</v>
      </c>
      <c r="BA12" s="2" t="s">
        <v>54</v>
      </c>
      <c r="BB12" s="2" t="s">
        <v>55</v>
      </c>
      <c r="BC12" s="1" t="s">
        <v>56</v>
      </c>
      <c r="BD12" s="1" t="s">
        <v>57</v>
      </c>
      <c r="BE12" s="1" t="s">
        <v>58</v>
      </c>
      <c r="BF12" s="1" t="s">
        <v>59</v>
      </c>
      <c r="BG12" s="1" t="s">
        <v>60</v>
      </c>
      <c r="BH12" s="1" t="s">
        <v>61</v>
      </c>
      <c r="BI12" s="1" t="s">
        <v>62</v>
      </c>
      <c r="BJ12" s="1" t="s">
        <v>63</v>
      </c>
      <c r="BK12" s="1" t="s">
        <v>64</v>
      </c>
      <c r="BL12" s="1" t="s">
        <v>65</v>
      </c>
      <c r="BM12" s="1" t="s">
        <v>66</v>
      </c>
      <c r="BN12" s="2" t="s">
        <v>67</v>
      </c>
      <c r="BO12" s="2" t="s">
        <v>68</v>
      </c>
      <c r="BP12" s="2" t="s">
        <v>69</v>
      </c>
      <c r="BQ12" s="2" t="s">
        <v>70</v>
      </c>
      <c r="BR12" s="2" t="s">
        <v>71</v>
      </c>
      <c r="BS12" s="2" t="s">
        <v>72</v>
      </c>
      <c r="BT12" s="2" t="s">
        <v>73</v>
      </c>
      <c r="BU12" s="2" t="s">
        <v>74</v>
      </c>
      <c r="BV12" s="2" t="s">
        <v>75</v>
      </c>
      <c r="BW12" s="2" t="s">
        <v>76</v>
      </c>
      <c r="BX12" s="2" t="s">
        <v>77</v>
      </c>
      <c r="BY12" s="1" t="s">
        <v>78</v>
      </c>
      <c r="BZ12" s="1" t="s">
        <v>79</v>
      </c>
      <c r="CA12" s="1" t="s">
        <v>80</v>
      </c>
      <c r="CB12" s="1" t="s">
        <v>81</v>
      </c>
      <c r="CC12" s="1" t="s">
        <v>82</v>
      </c>
      <c r="CD12" s="1" t="s">
        <v>83</v>
      </c>
      <c r="CE12" s="1" t="s">
        <v>84</v>
      </c>
      <c r="CF12" s="1" t="s">
        <v>85</v>
      </c>
      <c r="CG12" s="1" t="s">
        <v>86</v>
      </c>
      <c r="CH12" s="1" t="s">
        <v>87</v>
      </c>
      <c r="CI12" s="1" t="s">
        <v>88</v>
      </c>
      <c r="CJ12" s="2" t="s">
        <v>89</v>
      </c>
      <c r="CK12" s="2" t="s">
        <v>90</v>
      </c>
      <c r="CL12" s="2" t="s">
        <v>91</v>
      </c>
      <c r="CM12" s="2" t="s">
        <v>92</v>
      </c>
      <c r="CN12" s="2" t="s">
        <v>93</v>
      </c>
      <c r="CO12" s="2" t="s">
        <v>94</v>
      </c>
      <c r="CP12" s="2" t="s">
        <v>95</v>
      </c>
      <c r="CQ12" s="2" t="s">
        <v>96</v>
      </c>
      <c r="CR12" s="2" t="s">
        <v>97</v>
      </c>
      <c r="CS12" s="2" t="s">
        <v>98</v>
      </c>
      <c r="CT12" s="2" t="s">
        <v>99</v>
      </c>
    </row>
    <row r="13" spans="1:98" x14ac:dyDescent="0.35">
      <c r="A13" s="1" t="s">
        <v>109</v>
      </c>
    </row>
    <row r="14" spans="1:98" x14ac:dyDescent="0.35">
      <c r="A14" s="1" t="s">
        <v>161</v>
      </c>
      <c r="C14">
        <v>102.96153619601399</v>
      </c>
      <c r="D14">
        <v>102.961402885163</v>
      </c>
      <c r="E14">
        <v>102.956646042296</v>
      </c>
      <c r="F14">
        <v>92.995862663582699</v>
      </c>
      <c r="G14">
        <v>105.234718061355</v>
      </c>
      <c r="H14">
        <v>100.411630018171</v>
      </c>
      <c r="I14">
        <v>103.931471861125</v>
      </c>
      <c r="J14">
        <v>104.556433167488</v>
      </c>
      <c r="K14">
        <v>102.65978307946899</v>
      </c>
      <c r="L14">
        <v>102.80665907081401</v>
      </c>
      <c r="M14">
        <v>102.651877313035</v>
      </c>
      <c r="N14" s="4">
        <v>89.745823196500297</v>
      </c>
      <c r="O14">
        <v>89.746253653868493</v>
      </c>
      <c r="P14">
        <v>89.752567076573499</v>
      </c>
      <c r="Q14">
        <v>92.995862663582699</v>
      </c>
      <c r="R14">
        <v>108.005203164603</v>
      </c>
      <c r="S14">
        <v>95.975408372101896</v>
      </c>
      <c r="T14">
        <v>93.744718640724102</v>
      </c>
      <c r="U14">
        <v>94.153649363167204</v>
      </c>
      <c r="V14" s="7">
        <v>90.408990619052204</v>
      </c>
      <c r="W14">
        <v>89.853265335838003</v>
      </c>
      <c r="X14">
        <v>89.922020262966996</v>
      </c>
      <c r="Y14">
        <v>-5.9883032140778596</v>
      </c>
      <c r="Z14">
        <v>-5.9631240706465896</v>
      </c>
      <c r="AA14">
        <v>-5.9187973842433497</v>
      </c>
      <c r="AB14">
        <v>0</v>
      </c>
      <c r="AC14">
        <v>-13.463182484394199</v>
      </c>
      <c r="AD14">
        <v>-0.128180453272464</v>
      </c>
      <c r="AE14">
        <v>-5.1815659447081304</v>
      </c>
      <c r="AF14">
        <v>-6.2434700278580104</v>
      </c>
      <c r="AG14">
        <v>-5.4768537094374103</v>
      </c>
      <c r="AH14">
        <v>-5.9386601653230402</v>
      </c>
      <c r="AI14">
        <v>-5.8587056909718198</v>
      </c>
      <c r="AJ14">
        <v>13.2157129995134</v>
      </c>
      <c r="AK14">
        <v>13.215149231294699</v>
      </c>
      <c r="AL14">
        <v>13.204078965722401</v>
      </c>
      <c r="AM14">
        <v>0</v>
      </c>
      <c r="AN14">
        <v>-2.7704851032483799</v>
      </c>
      <c r="AO14">
        <v>4.4362216460689199</v>
      </c>
      <c r="AP14">
        <v>10.186753220400499</v>
      </c>
      <c r="AQ14">
        <v>10.4027838043204</v>
      </c>
      <c r="AR14">
        <v>12.2507924604173</v>
      </c>
      <c r="AS14">
        <v>12.9533937349764</v>
      </c>
      <c r="AT14">
        <v>12.7298570500681</v>
      </c>
      <c r="AU14">
        <v>0.161985753299179</v>
      </c>
      <c r="AV14">
        <v>0.72151230308691205</v>
      </c>
      <c r="AW14">
        <v>0.94364563036414095</v>
      </c>
      <c r="AX14">
        <v>0.99452638321490905</v>
      </c>
      <c r="AY14">
        <v>0.99480090583669201</v>
      </c>
      <c r="AZ14">
        <v>0.99967197388864204</v>
      </c>
      <c r="BA14">
        <v>0.99977405779723205</v>
      </c>
      <c r="BB14">
        <v>0.99978281171787797</v>
      </c>
      <c r="BC14">
        <v>66.572731319543095</v>
      </c>
      <c r="BD14">
        <v>66.585487099519696</v>
      </c>
      <c r="BE14">
        <v>66.587289876526896</v>
      </c>
      <c r="BF14">
        <v>92.995862663582699</v>
      </c>
      <c r="BG14">
        <v>75.704343192748794</v>
      </c>
      <c r="BH14">
        <v>59.243074931183301</v>
      </c>
      <c r="BI14">
        <v>69.278716337013194</v>
      </c>
      <c r="BJ14">
        <v>68.433251795543796</v>
      </c>
      <c r="BK14">
        <v>65.379721313579196</v>
      </c>
      <c r="BL14">
        <v>65.666319308038197</v>
      </c>
      <c r="BM14">
        <v>65.697075600809896</v>
      </c>
      <c r="BN14">
        <v>96.973232981935894</v>
      </c>
      <c r="BO14">
        <v>96.998278814516596</v>
      </c>
      <c r="BP14">
        <v>97.037848658052596</v>
      </c>
      <c r="BQ14">
        <v>92.995862663582699</v>
      </c>
      <c r="BR14">
        <v>91.771535576960602</v>
      </c>
      <c r="BS14">
        <v>100.28344956489801</v>
      </c>
      <c r="BT14">
        <v>98.749905916416395</v>
      </c>
      <c r="BU14">
        <v>98.312963139629602</v>
      </c>
      <c r="BV14">
        <v>97.182929370031999</v>
      </c>
      <c r="BW14">
        <v>96.867998905491405</v>
      </c>
      <c r="BX14">
        <v>96.793171622063298</v>
      </c>
      <c r="BY14">
        <v>-36.388804876470601</v>
      </c>
      <c r="BZ14">
        <v>-36.375915785643599</v>
      </c>
      <c r="CA14">
        <v>-36.369356165769098</v>
      </c>
      <c r="CB14">
        <v>0</v>
      </c>
      <c r="CC14">
        <v>-29.530374868606</v>
      </c>
      <c r="CD14">
        <v>-41.168555086987503</v>
      </c>
      <c r="CE14">
        <v>-34.652755524111299</v>
      </c>
      <c r="CF14">
        <v>-36.123181371943801</v>
      </c>
      <c r="CG14">
        <v>-37.280061765890302</v>
      </c>
      <c r="CH14">
        <v>-37.1403397627762</v>
      </c>
      <c r="CI14">
        <v>-36.954801712225198</v>
      </c>
      <c r="CJ14">
        <v>-30.400501662392799</v>
      </c>
      <c r="CK14">
        <v>-30.412791714996999</v>
      </c>
      <c r="CL14">
        <v>-30.4505587815258</v>
      </c>
      <c r="CM14">
        <v>0</v>
      </c>
      <c r="CN14">
        <v>-16.067192384211801</v>
      </c>
      <c r="CO14">
        <v>-41.040374633714997</v>
      </c>
      <c r="CP14">
        <v>-29.471189579403202</v>
      </c>
      <c r="CQ14">
        <v>-29.879711344085798</v>
      </c>
      <c r="CR14">
        <v>-31.803208056452899</v>
      </c>
      <c r="CS14">
        <v>-31.201679597453101</v>
      </c>
      <c r="CT14">
        <v>-31.096096021253398</v>
      </c>
    </row>
    <row r="15" spans="1:98" x14ac:dyDescent="0.35">
      <c r="A15" s="1" t="s">
        <v>162</v>
      </c>
      <c r="C15">
        <v>103.810454473598</v>
      </c>
      <c r="D15">
        <v>103.81328123681701</v>
      </c>
      <c r="E15">
        <v>103.813109279874</v>
      </c>
      <c r="F15">
        <v>92.954845982033603</v>
      </c>
      <c r="G15">
        <v>103.80571653509</v>
      </c>
      <c r="H15">
        <v>100.249347231173</v>
      </c>
      <c r="I15">
        <v>104.73521777383699</v>
      </c>
      <c r="J15">
        <v>105.261528452852</v>
      </c>
      <c r="K15">
        <v>103.604173316226</v>
      </c>
      <c r="L15">
        <v>103.90130145424401</v>
      </c>
      <c r="M15">
        <v>103.813733019848</v>
      </c>
      <c r="N15" s="4">
        <v>90.342826293702103</v>
      </c>
      <c r="O15" s="4">
        <v>90.348659830870204</v>
      </c>
      <c r="P15">
        <v>90.337221952048395</v>
      </c>
      <c r="Q15">
        <v>92.954845982033603</v>
      </c>
      <c r="R15">
        <v>106.49047786248801</v>
      </c>
      <c r="S15">
        <v>95.288715863001499</v>
      </c>
      <c r="T15">
        <v>94.728512748648001</v>
      </c>
      <c r="U15">
        <v>95.148874482329205</v>
      </c>
      <c r="V15" s="7">
        <v>91.249550741989694</v>
      </c>
      <c r="W15">
        <v>90.464503861434594</v>
      </c>
      <c r="X15">
        <v>90.486045395101002</v>
      </c>
      <c r="Y15">
        <v>-7.4733070903845</v>
      </c>
      <c r="Z15">
        <v>-7.4836501875620502</v>
      </c>
      <c r="AA15">
        <v>-7.5083126839847703</v>
      </c>
      <c r="AB15">
        <v>0</v>
      </c>
      <c r="AC15">
        <v>-12.8565946441961</v>
      </c>
      <c r="AD15">
        <v>0.104688403395556</v>
      </c>
      <c r="AE15">
        <v>-6.5950821693314197</v>
      </c>
      <c r="AF15">
        <v>-7.4742981446959904</v>
      </c>
      <c r="AG15">
        <v>-7.1775893151276096</v>
      </c>
      <c r="AH15">
        <v>-7.9249469806943296</v>
      </c>
      <c r="AI15">
        <v>-7.88675323892872</v>
      </c>
      <c r="AJ15">
        <v>13.4676281798959</v>
      </c>
      <c r="AK15">
        <v>13.4646214059469</v>
      </c>
      <c r="AL15">
        <v>13.4758873278256</v>
      </c>
      <c r="AM15">
        <v>0</v>
      </c>
      <c r="AN15">
        <v>-2.6847613273984599</v>
      </c>
      <c r="AO15">
        <v>4.9606313681717298</v>
      </c>
      <c r="AP15">
        <v>10.006705025189101</v>
      </c>
      <c r="AQ15">
        <v>10.1126539705225</v>
      </c>
      <c r="AR15">
        <v>12.3546225742367</v>
      </c>
      <c r="AS15">
        <v>13.4367975928097</v>
      </c>
      <c r="AT15">
        <v>13.327687624747099</v>
      </c>
      <c r="AU15">
        <v>0.16441586268874001</v>
      </c>
      <c r="AV15">
        <v>0.67796355402034203</v>
      </c>
      <c r="AW15">
        <v>0.94401144051136099</v>
      </c>
      <c r="AX15">
        <v>0.99464178575816797</v>
      </c>
      <c r="AY15">
        <v>0.99482193950341002</v>
      </c>
      <c r="AZ15">
        <v>0.99952581370367199</v>
      </c>
      <c r="BA15">
        <v>0.99975114347802896</v>
      </c>
      <c r="BB15">
        <v>0.99975371542254698</v>
      </c>
      <c r="BC15">
        <v>8.0392694640010007E-3</v>
      </c>
      <c r="BD15">
        <v>179.980235288991</v>
      </c>
      <c r="BE15">
        <v>179.99968934808001</v>
      </c>
      <c r="BF15">
        <v>92.954845982033603</v>
      </c>
      <c r="BG15">
        <v>75.665727980311601</v>
      </c>
      <c r="BH15">
        <v>56.287066117823002</v>
      </c>
      <c r="BI15">
        <v>68.182948290298498</v>
      </c>
      <c r="BJ15">
        <v>67.274462715704601</v>
      </c>
      <c r="BK15">
        <v>62.666644496757598</v>
      </c>
      <c r="BL15">
        <v>63.5776656932401</v>
      </c>
      <c r="BM15">
        <v>63.664609609884202</v>
      </c>
      <c r="BN15">
        <v>96.337147383213505</v>
      </c>
      <c r="BO15">
        <v>96.329631049254999</v>
      </c>
      <c r="BP15">
        <v>96.304796595889201</v>
      </c>
      <c r="BQ15">
        <v>92.954845982033603</v>
      </c>
      <c r="BR15">
        <v>90.949121890893807</v>
      </c>
      <c r="BS15">
        <v>100.354035634569</v>
      </c>
      <c r="BT15">
        <v>98.140135604505701</v>
      </c>
      <c r="BU15">
        <v>97.787230308155699</v>
      </c>
      <c r="BV15">
        <v>96.426584001098902</v>
      </c>
      <c r="BW15">
        <v>95.976354473550003</v>
      </c>
      <c r="BX15">
        <v>95.926979780919396</v>
      </c>
      <c r="BY15">
        <v>-103.80241520413399</v>
      </c>
      <c r="BZ15">
        <v>76.166954052174404</v>
      </c>
      <c r="CA15">
        <v>76.186580068206297</v>
      </c>
      <c r="CB15">
        <v>0</v>
      </c>
      <c r="CC15">
        <v>-28.139988554778299</v>
      </c>
      <c r="CD15">
        <v>-43.962281113350201</v>
      </c>
      <c r="CE15">
        <v>-36.552269483538602</v>
      </c>
      <c r="CF15">
        <v>-37.987065737146999</v>
      </c>
      <c r="CG15">
        <v>-40.937528819468902</v>
      </c>
      <c r="CH15">
        <v>-40.323635761004198</v>
      </c>
      <c r="CI15">
        <v>-40.149123409963899</v>
      </c>
      <c r="CJ15">
        <v>-96.329108113749498</v>
      </c>
      <c r="CK15">
        <v>83.650604239736396</v>
      </c>
      <c r="CL15">
        <v>83.694892752190995</v>
      </c>
      <c r="CM15">
        <v>0</v>
      </c>
      <c r="CN15">
        <v>-15.2833939105822</v>
      </c>
      <c r="CO15">
        <v>-44.0669695167458</v>
      </c>
      <c r="CP15">
        <v>-29.9571873142072</v>
      </c>
      <c r="CQ15">
        <v>-30.512767592450999</v>
      </c>
      <c r="CR15">
        <v>-33.759939504341297</v>
      </c>
      <c r="CS15">
        <v>-32.398688780309897</v>
      </c>
      <c r="CT15">
        <v>-32.262370171035201</v>
      </c>
    </row>
    <row r="16" spans="1:98" x14ac:dyDescent="0.35">
      <c r="A16" s="1" t="s">
        <v>163</v>
      </c>
      <c r="C16">
        <v>103.299087321111</v>
      </c>
      <c r="D16">
        <v>103.299535967803</v>
      </c>
      <c r="E16">
        <v>103.29620951153601</v>
      </c>
      <c r="F16">
        <v>93.550844426007103</v>
      </c>
      <c r="G16">
        <v>103.967263688686</v>
      </c>
      <c r="H16">
        <v>99.972157544344199</v>
      </c>
      <c r="I16">
        <v>104.220155695156</v>
      </c>
      <c r="J16">
        <v>105.019526994876</v>
      </c>
      <c r="K16">
        <v>103.34320764594899</v>
      </c>
      <c r="L16">
        <v>103.588074659432</v>
      </c>
      <c r="M16">
        <v>103.70976767943699</v>
      </c>
      <c r="N16" s="4">
        <v>90.248493240299496</v>
      </c>
      <c r="O16">
        <v>90.250624137681797</v>
      </c>
      <c r="P16">
        <v>90.245065803281193</v>
      </c>
      <c r="Q16">
        <v>93.550844426007103</v>
      </c>
      <c r="R16">
        <v>106.465439815064</v>
      </c>
      <c r="S16">
        <v>94.964307992684695</v>
      </c>
      <c r="T16">
        <v>94.0332576352301</v>
      </c>
      <c r="U16">
        <v>94.634136996735407</v>
      </c>
      <c r="V16" s="7">
        <v>91.043104435192504</v>
      </c>
      <c r="W16">
        <v>90.356418032982802</v>
      </c>
      <c r="X16">
        <v>90.310537086880998</v>
      </c>
      <c r="Y16">
        <v>-6.6173639715018302</v>
      </c>
      <c r="Z16">
        <v>-6.6001923320530604</v>
      </c>
      <c r="AA16">
        <v>-6.6097587053293099</v>
      </c>
      <c r="AB16">
        <v>0</v>
      </c>
      <c r="AC16">
        <v>-11.9626963171148</v>
      </c>
      <c r="AD16">
        <v>1.05663125288325</v>
      </c>
      <c r="AE16">
        <v>-5.4639732842481097</v>
      </c>
      <c r="AF16">
        <v>-6.8651520316413297</v>
      </c>
      <c r="AG16">
        <v>-6.5120476497594399</v>
      </c>
      <c r="AH16">
        <v>-7.2383640446520996</v>
      </c>
      <c r="AI16">
        <v>-7.2837183727382797</v>
      </c>
      <c r="AJ16">
        <v>13.0505940808111</v>
      </c>
      <c r="AK16">
        <v>13.0489118301213</v>
      </c>
      <c r="AL16">
        <v>13.051143708254701</v>
      </c>
      <c r="AM16">
        <v>0</v>
      </c>
      <c r="AN16">
        <v>-2.4981761263778299</v>
      </c>
      <c r="AO16">
        <v>5.0078495516594899</v>
      </c>
      <c r="AP16">
        <v>10.186898059925801</v>
      </c>
      <c r="AQ16">
        <v>10.385389998140599</v>
      </c>
      <c r="AR16">
        <v>12.3001032107568</v>
      </c>
      <c r="AS16">
        <v>13.231656626449301</v>
      </c>
      <c r="AT16">
        <v>13.3992305925556</v>
      </c>
      <c r="AU16">
        <v>0.263953574699691</v>
      </c>
      <c r="AV16">
        <v>0.68915412509650897</v>
      </c>
      <c r="AW16">
        <v>0.94163933308070003</v>
      </c>
      <c r="AX16">
        <v>0.99435094924896705</v>
      </c>
      <c r="AY16">
        <v>0.99479336862155399</v>
      </c>
      <c r="AZ16">
        <v>0.99957079341896904</v>
      </c>
      <c r="BA16">
        <v>0.99975769931131997</v>
      </c>
      <c r="BB16">
        <v>0.99976389714239899</v>
      </c>
      <c r="BC16">
        <v>64.204315580265202</v>
      </c>
      <c r="BD16">
        <v>44.023542215333897</v>
      </c>
      <c r="BE16">
        <v>9.3575992959354597</v>
      </c>
      <c r="BF16">
        <v>93.550844426007103</v>
      </c>
      <c r="BG16">
        <v>77.707453054005299</v>
      </c>
      <c r="BH16">
        <v>58.935555041903598</v>
      </c>
      <c r="BI16">
        <v>70.253138016950402</v>
      </c>
      <c r="BJ16">
        <v>69.0427324683845</v>
      </c>
      <c r="BK16">
        <v>65.596246879343099</v>
      </c>
      <c r="BL16">
        <v>66.063865005474099</v>
      </c>
      <c r="BM16">
        <v>66.016220585105103</v>
      </c>
      <c r="BN16">
        <v>96.681723349608802</v>
      </c>
      <c r="BO16">
        <v>96.699343635749997</v>
      </c>
      <c r="BP16">
        <v>96.686450806206494</v>
      </c>
      <c r="BQ16">
        <v>93.550844426007103</v>
      </c>
      <c r="BR16">
        <v>92.004567371571198</v>
      </c>
      <c r="BS16">
        <v>101.02878879722699</v>
      </c>
      <c r="BT16">
        <v>98.756182410907698</v>
      </c>
      <c r="BU16">
        <v>98.154374963234702</v>
      </c>
      <c r="BV16">
        <v>96.831159996189797</v>
      </c>
      <c r="BW16">
        <v>96.349710614779994</v>
      </c>
      <c r="BX16">
        <v>96.426049306698303</v>
      </c>
      <c r="BY16">
        <v>-39.094771740845403</v>
      </c>
      <c r="BZ16">
        <v>-59.275993752469098</v>
      </c>
      <c r="CA16">
        <v>-93.938610215600406</v>
      </c>
      <c r="CB16">
        <v>0</v>
      </c>
      <c r="CC16">
        <v>-26.2598106346808</v>
      </c>
      <c r="CD16">
        <v>-41.036602502440502</v>
      </c>
      <c r="CE16">
        <v>-33.967017678205401</v>
      </c>
      <c r="CF16">
        <v>-35.976794526491503</v>
      </c>
      <c r="CG16">
        <v>-37.746960766606101</v>
      </c>
      <c r="CH16">
        <v>-37.524209653958003</v>
      </c>
      <c r="CI16">
        <v>-37.6935470943315</v>
      </c>
      <c r="CJ16">
        <v>-32.4774077693436</v>
      </c>
      <c r="CK16">
        <v>-52.6758014204161</v>
      </c>
      <c r="CL16">
        <v>-87.328851510271093</v>
      </c>
      <c r="CM16">
        <v>0</v>
      </c>
      <c r="CN16">
        <v>-14.297114317565899</v>
      </c>
      <c r="CO16">
        <v>-42.093233755323801</v>
      </c>
      <c r="CP16">
        <v>-28.5030443939573</v>
      </c>
      <c r="CQ16">
        <v>-29.111642494850202</v>
      </c>
      <c r="CR16">
        <v>-31.234913116846698</v>
      </c>
      <c r="CS16">
        <v>-30.285845609305898</v>
      </c>
      <c r="CT16">
        <v>-30.4098287215932</v>
      </c>
    </row>
    <row r="17" spans="1:98" x14ac:dyDescent="0.35">
      <c r="A17" s="1" t="s">
        <v>2</v>
      </c>
      <c r="C17">
        <f>AVERAGE(C14:C16)</f>
        <v>103.35702599690767</v>
      </c>
      <c r="D17">
        <f t="shared" ref="D17:BO17" si="7">AVERAGE(D14:D16)</f>
        <v>103.358073363261</v>
      </c>
      <c r="E17">
        <f t="shared" si="7"/>
        <v>103.35532161123534</v>
      </c>
      <c r="F17">
        <f t="shared" si="7"/>
        <v>93.167184357207816</v>
      </c>
      <c r="G17">
        <f t="shared" si="7"/>
        <v>104.33589942837699</v>
      </c>
      <c r="H17">
        <f t="shared" si="7"/>
        <v>100.21104493122941</v>
      </c>
      <c r="I17">
        <f t="shared" si="7"/>
        <v>104.29561511003932</v>
      </c>
      <c r="J17">
        <f t="shared" si="7"/>
        <v>104.94582953840533</v>
      </c>
      <c r="K17">
        <f t="shared" si="7"/>
        <v>103.20238801388133</v>
      </c>
      <c r="L17">
        <f t="shared" si="7"/>
        <v>103.43201172816333</v>
      </c>
      <c r="M17">
        <f t="shared" si="7"/>
        <v>103.39179267077333</v>
      </c>
      <c r="N17">
        <f t="shared" si="7"/>
        <v>90.112380910167303</v>
      </c>
      <c r="O17">
        <f t="shared" si="7"/>
        <v>90.115179207473489</v>
      </c>
      <c r="P17">
        <f t="shared" si="7"/>
        <v>90.111618277301034</v>
      </c>
      <c r="Q17">
        <f t="shared" si="7"/>
        <v>93.167184357207816</v>
      </c>
      <c r="R17">
        <f t="shared" si="7"/>
        <v>106.98704028071832</v>
      </c>
      <c r="S17">
        <f t="shared" si="7"/>
        <v>95.409477409262692</v>
      </c>
      <c r="T17">
        <f t="shared" si="7"/>
        <v>94.168829674867411</v>
      </c>
      <c r="U17">
        <f t="shared" si="7"/>
        <v>94.645553614077286</v>
      </c>
      <c r="V17" s="7">
        <f t="shared" si="7"/>
        <v>90.900548598744805</v>
      </c>
      <c r="W17">
        <f t="shared" si="7"/>
        <v>90.224729076751785</v>
      </c>
      <c r="X17">
        <f t="shared" si="7"/>
        <v>90.239534248316318</v>
      </c>
      <c r="Y17">
        <f t="shared" si="7"/>
        <v>-6.692991425321396</v>
      </c>
      <c r="Z17">
        <f t="shared" si="7"/>
        <v>-6.6823221967539004</v>
      </c>
      <c r="AA17">
        <f t="shared" si="7"/>
        <v>-6.6789562578524766</v>
      </c>
      <c r="AB17">
        <f t="shared" si="7"/>
        <v>0</v>
      </c>
      <c r="AC17">
        <f t="shared" si="7"/>
        <v>-12.7608244819017</v>
      </c>
      <c r="AD17">
        <f t="shared" si="7"/>
        <v>0.34437973433544733</v>
      </c>
      <c r="AE17">
        <f t="shared" si="7"/>
        <v>-5.7468737994292196</v>
      </c>
      <c r="AF17">
        <f t="shared" si="7"/>
        <v>-6.8609734013984438</v>
      </c>
      <c r="AG17">
        <f t="shared" si="7"/>
        <v>-6.3888302247748188</v>
      </c>
      <c r="AH17">
        <f t="shared" si="7"/>
        <v>-7.0339903968898225</v>
      </c>
      <c r="AI17">
        <f t="shared" si="7"/>
        <v>-7.0097257675462741</v>
      </c>
      <c r="AJ17">
        <f t="shared" si="7"/>
        <v>13.244645086740134</v>
      </c>
      <c r="AK17">
        <f t="shared" si="7"/>
        <v>13.242894155787633</v>
      </c>
      <c r="AL17">
        <f t="shared" si="7"/>
        <v>13.243703333934233</v>
      </c>
      <c r="AM17">
        <f t="shared" si="7"/>
        <v>0</v>
      </c>
      <c r="AN17">
        <f t="shared" si="7"/>
        <v>-2.6511408523415567</v>
      </c>
      <c r="AO17">
        <f t="shared" si="7"/>
        <v>4.8015675219667129</v>
      </c>
      <c r="AP17">
        <f t="shared" si="7"/>
        <v>10.126785435171799</v>
      </c>
      <c r="AQ17">
        <f t="shared" si="7"/>
        <v>10.300275924327833</v>
      </c>
      <c r="AR17">
        <f t="shared" si="7"/>
        <v>12.301839415136934</v>
      </c>
      <c r="AS17">
        <f t="shared" si="7"/>
        <v>13.2072826514118</v>
      </c>
      <c r="AT17">
        <f t="shared" si="7"/>
        <v>13.152258422456933</v>
      </c>
      <c r="AU17">
        <f t="shared" si="7"/>
        <v>0.19678506356253667</v>
      </c>
      <c r="AV17">
        <f t="shared" si="7"/>
        <v>0.69620999406792095</v>
      </c>
      <c r="AW17">
        <f t="shared" si="7"/>
        <v>0.94309880131873403</v>
      </c>
      <c r="AX17">
        <f t="shared" si="7"/>
        <v>0.99450637274068132</v>
      </c>
      <c r="AY17">
        <f t="shared" si="7"/>
        <v>0.99480540465388534</v>
      </c>
      <c r="AZ17">
        <f t="shared" si="7"/>
        <v>0.99958952700376102</v>
      </c>
      <c r="BA17">
        <f t="shared" si="7"/>
        <v>0.99976096686219373</v>
      </c>
      <c r="BB17">
        <f t="shared" si="7"/>
        <v>0.99976680809427465</v>
      </c>
      <c r="BC17">
        <f t="shared" si="7"/>
        <v>43.595028723090763</v>
      </c>
      <c r="BD17">
        <f t="shared" si="7"/>
        <v>96.863088201281528</v>
      </c>
      <c r="BE17">
        <f t="shared" si="7"/>
        <v>85.314859506847469</v>
      </c>
      <c r="BF17">
        <f t="shared" si="7"/>
        <v>93.167184357207816</v>
      </c>
      <c r="BG17">
        <f t="shared" si="7"/>
        <v>76.359174742355236</v>
      </c>
      <c r="BH17">
        <f t="shared" si="7"/>
        <v>58.155232030303296</v>
      </c>
      <c r="BI17">
        <f t="shared" si="7"/>
        <v>69.238267548087364</v>
      </c>
      <c r="BJ17">
        <f t="shared" si="7"/>
        <v>68.250148993210971</v>
      </c>
      <c r="BK17">
        <f t="shared" si="7"/>
        <v>64.547537563226626</v>
      </c>
      <c r="BL17">
        <f t="shared" si="7"/>
        <v>65.102616668917463</v>
      </c>
      <c r="BM17">
        <f t="shared" si="7"/>
        <v>65.125968598599741</v>
      </c>
      <c r="BN17">
        <f t="shared" si="7"/>
        <v>96.664034571586058</v>
      </c>
      <c r="BO17">
        <f t="shared" si="7"/>
        <v>96.675751166507197</v>
      </c>
      <c r="BP17">
        <f t="shared" ref="BP17:CT17" si="8">AVERAGE(BP14:BP16)</f>
        <v>96.676365353382764</v>
      </c>
      <c r="BQ17">
        <f t="shared" si="8"/>
        <v>93.167184357207816</v>
      </c>
      <c r="BR17">
        <f t="shared" si="8"/>
        <v>91.575074946475198</v>
      </c>
      <c r="BS17">
        <f t="shared" si="8"/>
        <v>100.55542466556466</v>
      </c>
      <c r="BT17">
        <f t="shared" si="8"/>
        <v>98.548741310609941</v>
      </c>
      <c r="BU17">
        <f t="shared" si="8"/>
        <v>98.084856137006668</v>
      </c>
      <c r="BV17">
        <f t="shared" si="8"/>
        <v>96.813557789106895</v>
      </c>
      <c r="BW17">
        <f t="shared" si="8"/>
        <v>96.39802133127381</v>
      </c>
      <c r="BX17">
        <f t="shared" si="8"/>
        <v>96.382066903226999</v>
      </c>
      <c r="BY17">
        <f t="shared" si="8"/>
        <v>-59.761997273816661</v>
      </c>
      <c r="BZ17">
        <f t="shared" si="8"/>
        <v>-6.4949851619794314</v>
      </c>
      <c r="CA17">
        <f t="shared" si="8"/>
        <v>-18.040462104387736</v>
      </c>
      <c r="CB17">
        <f t="shared" si="8"/>
        <v>0</v>
      </c>
      <c r="CC17">
        <f t="shared" si="8"/>
        <v>-27.976724686021701</v>
      </c>
      <c r="CD17">
        <f t="shared" si="8"/>
        <v>-42.055812900926071</v>
      </c>
      <c r="CE17">
        <f t="shared" si="8"/>
        <v>-35.057347561951765</v>
      </c>
      <c r="CF17">
        <f t="shared" si="8"/>
        <v>-36.695680545194101</v>
      </c>
      <c r="CG17">
        <f t="shared" si="8"/>
        <v>-38.654850450655097</v>
      </c>
      <c r="CH17">
        <f t="shared" si="8"/>
        <v>-38.329395059246131</v>
      </c>
      <c r="CI17">
        <f t="shared" si="8"/>
        <v>-38.26582407217353</v>
      </c>
      <c r="CJ17">
        <f t="shared" si="8"/>
        <v>-53.069005848495294</v>
      </c>
      <c r="CK17">
        <f t="shared" si="8"/>
        <v>0.18733703477443223</v>
      </c>
      <c r="CL17">
        <f t="shared" si="8"/>
        <v>-11.3615058465353</v>
      </c>
      <c r="CM17">
        <f t="shared" si="8"/>
        <v>0</v>
      </c>
      <c r="CN17">
        <f t="shared" si="8"/>
        <v>-15.215900204119967</v>
      </c>
      <c r="CO17">
        <f t="shared" si="8"/>
        <v>-42.400192635261533</v>
      </c>
      <c r="CP17">
        <f t="shared" si="8"/>
        <v>-29.310473762522566</v>
      </c>
      <c r="CQ17">
        <f t="shared" si="8"/>
        <v>-29.834707143795669</v>
      </c>
      <c r="CR17">
        <f t="shared" si="8"/>
        <v>-32.266020225880297</v>
      </c>
      <c r="CS17">
        <f t="shared" si="8"/>
        <v>-31.295404662356301</v>
      </c>
      <c r="CT17">
        <f t="shared" si="8"/>
        <v>-31.256098304627269</v>
      </c>
    </row>
    <row r="18" spans="1:98" x14ac:dyDescent="0.35">
      <c r="A18" s="1" t="s">
        <v>3</v>
      </c>
      <c r="C18">
        <f>STDEV(C14:C16)</f>
        <v>0.42741458575819752</v>
      </c>
      <c r="D18">
        <f t="shared" ref="D18:BO18" si="9">STDEV(D14:D16)</f>
        <v>0.42894539454858654</v>
      </c>
      <c r="E18">
        <f t="shared" si="9"/>
        <v>0.43128065059633047</v>
      </c>
      <c r="F18">
        <f t="shared" si="9"/>
        <v>0.33289169159749005</v>
      </c>
      <c r="G18">
        <f t="shared" si="9"/>
        <v>0.78257943491384252</v>
      </c>
      <c r="H18">
        <f t="shared" si="9"/>
        <v>0.22222581634137051</v>
      </c>
      <c r="I18">
        <f t="shared" si="9"/>
        <v>0.40715164929201569</v>
      </c>
      <c r="J18">
        <f t="shared" si="9"/>
        <v>0.35827828105862514</v>
      </c>
      <c r="K18">
        <f t="shared" si="9"/>
        <v>0.48768930314518999</v>
      </c>
      <c r="L18">
        <f t="shared" si="9"/>
        <v>0.5637616657661747</v>
      </c>
      <c r="M18">
        <f t="shared" si="9"/>
        <v>0.64289054314437977</v>
      </c>
      <c r="N18">
        <f t="shared" si="9"/>
        <v>0.32093316956595436</v>
      </c>
      <c r="O18">
        <f t="shared" si="9"/>
        <v>0.32323721531067934</v>
      </c>
      <c r="P18">
        <f t="shared" si="9"/>
        <v>0.31434298544235345</v>
      </c>
      <c r="Q18">
        <f t="shared" si="9"/>
        <v>0.33289169159749005</v>
      </c>
      <c r="R18">
        <f t="shared" si="9"/>
        <v>0.88184378976378597</v>
      </c>
      <c r="S18">
        <f t="shared" si="9"/>
        <v>0.51625430516940796</v>
      </c>
      <c r="T18">
        <f t="shared" si="9"/>
        <v>0.50571488523179575</v>
      </c>
      <c r="U18">
        <f t="shared" si="9"/>
        <v>0.49771077325732316</v>
      </c>
      <c r="V18" s="7">
        <f t="shared" si="9"/>
        <v>0.4380376181872398</v>
      </c>
      <c r="W18">
        <f t="shared" si="9"/>
        <v>0.32620487379602653</v>
      </c>
      <c r="X18">
        <f t="shared" si="9"/>
        <v>0.28863842386777927</v>
      </c>
      <c r="Y18">
        <f t="shared" si="9"/>
        <v>0.74538497569367468</v>
      </c>
      <c r="Z18">
        <f t="shared" si="9"/>
        <v>0.76358293856157888</v>
      </c>
      <c r="AA18">
        <f t="shared" si="9"/>
        <v>0.79701376900553722</v>
      </c>
      <c r="AB18">
        <f t="shared" si="9"/>
        <v>0</v>
      </c>
      <c r="AC18">
        <f t="shared" si="9"/>
        <v>0.75481363762098763</v>
      </c>
      <c r="AD18">
        <f t="shared" si="9"/>
        <v>0.62772099324198627</v>
      </c>
      <c r="AE18">
        <f t="shared" si="9"/>
        <v>0.74801841918206347</v>
      </c>
      <c r="AF18">
        <f t="shared" si="9"/>
        <v>0.61542469808479583</v>
      </c>
      <c r="AG18">
        <f t="shared" si="9"/>
        <v>0.85703693063980813</v>
      </c>
      <c r="AH18">
        <f t="shared" si="9"/>
        <v>1.0087914894338701</v>
      </c>
      <c r="AI18">
        <f t="shared" si="9"/>
        <v>1.0414164272606892</v>
      </c>
      <c r="AJ18">
        <f t="shared" si="9"/>
        <v>0.21001704503049079</v>
      </c>
      <c r="AK18">
        <f t="shared" si="9"/>
        <v>0.20923897458316429</v>
      </c>
      <c r="AL18">
        <f t="shared" si="9"/>
        <v>0.21512636637262136</v>
      </c>
      <c r="AM18">
        <f t="shared" si="9"/>
        <v>0</v>
      </c>
      <c r="AN18">
        <f t="shared" si="9"/>
        <v>0.13923288756023244</v>
      </c>
      <c r="AO18">
        <f t="shared" si="9"/>
        <v>0.31727842030244552</v>
      </c>
      <c r="AP18">
        <f t="shared" si="9"/>
        <v>0.10399271075816757</v>
      </c>
      <c r="AQ18">
        <f t="shared" si="9"/>
        <v>0.16271795932119207</v>
      </c>
      <c r="AR18">
        <f t="shared" si="9"/>
        <v>5.1936826416085602E-2</v>
      </c>
      <c r="AS18">
        <f t="shared" si="9"/>
        <v>0.2426219084014796</v>
      </c>
      <c r="AT18">
        <f t="shared" si="9"/>
        <v>0.36755515043009457</v>
      </c>
      <c r="AU18">
        <f t="shared" si="9"/>
        <v>5.8182325702895527E-2</v>
      </c>
      <c r="AV18">
        <f t="shared" si="9"/>
        <v>2.2615533412282635E-2</v>
      </c>
      <c r="AW18">
        <f t="shared" si="9"/>
        <v>1.2771021569650402E-3</v>
      </c>
      <c r="AX18">
        <f t="shared" si="9"/>
        <v>1.4644720236370865E-4</v>
      </c>
      <c r="AY18">
        <f t="shared" si="9"/>
        <v>1.4807205665222275E-5</v>
      </c>
      <c r="AZ18">
        <f t="shared" si="9"/>
        <v>7.4859270080520891E-5</v>
      </c>
      <c r="BA18">
        <f t="shared" si="9"/>
        <v>1.1801447905635574E-5</v>
      </c>
      <c r="BB18">
        <f t="shared" si="9"/>
        <v>1.4764952797547687E-5</v>
      </c>
      <c r="BC18">
        <f t="shared" si="9"/>
        <v>37.766010982117812</v>
      </c>
      <c r="BD18">
        <f t="shared" si="9"/>
        <v>72.860177355254962</v>
      </c>
      <c r="BE18">
        <f t="shared" si="9"/>
        <v>86.848846408774634</v>
      </c>
      <c r="BF18">
        <f t="shared" si="9"/>
        <v>0.33289169159749005</v>
      </c>
      <c r="BG18">
        <f t="shared" si="9"/>
        <v>1.1678028891501167</v>
      </c>
      <c r="BH18">
        <f t="shared" si="9"/>
        <v>1.6251692305697456</v>
      </c>
      <c r="BI18">
        <f t="shared" si="9"/>
        <v>1.0356874308776496</v>
      </c>
      <c r="BJ18">
        <f t="shared" si="9"/>
        <v>0.89824242647921027</v>
      </c>
      <c r="BK18">
        <f t="shared" si="9"/>
        <v>1.6324949849159738</v>
      </c>
      <c r="BL18">
        <f t="shared" si="9"/>
        <v>1.3355213416684744</v>
      </c>
      <c r="BM18">
        <f t="shared" si="9"/>
        <v>1.2755943519297024</v>
      </c>
      <c r="BN18">
        <f t="shared" si="9"/>
        <v>0.31841151341692731</v>
      </c>
      <c r="BO18">
        <f t="shared" si="9"/>
        <v>0.33494762568357017</v>
      </c>
      <c r="BP18">
        <f t="shared" ref="BP18:CT18" si="10">STDEV(BP14:BP16)</f>
        <v>0.3666300843213719</v>
      </c>
      <c r="BQ18">
        <f t="shared" si="10"/>
        <v>0.33289169159749005</v>
      </c>
      <c r="BR18">
        <f t="shared" si="10"/>
        <v>0.55447170817691249</v>
      </c>
      <c r="BS18">
        <f t="shared" si="10"/>
        <v>0.41146178336052197</v>
      </c>
      <c r="BT18">
        <f t="shared" si="10"/>
        <v>0.3538768371785263</v>
      </c>
      <c r="BU18">
        <f t="shared" si="10"/>
        <v>0.2696727700797476</v>
      </c>
      <c r="BV18">
        <f t="shared" si="10"/>
        <v>0.37847979807022403</v>
      </c>
      <c r="BW18">
        <f t="shared" si="10"/>
        <v>0.44778107625170438</v>
      </c>
      <c r="BX18">
        <f t="shared" si="10"/>
        <v>0.43476765665973827</v>
      </c>
      <c r="BY18">
        <f t="shared" si="10"/>
        <v>38.164111057059053</v>
      </c>
      <c r="BZ18">
        <f t="shared" si="10"/>
        <v>72.497245042173972</v>
      </c>
      <c r="CA18">
        <f t="shared" si="10"/>
        <v>86.530956081684238</v>
      </c>
      <c r="CB18">
        <f t="shared" si="10"/>
        <v>0</v>
      </c>
      <c r="CC18">
        <f t="shared" si="10"/>
        <v>1.6413832337966385</v>
      </c>
      <c r="CD18">
        <f t="shared" si="10"/>
        <v>1.6523675907254745</v>
      </c>
      <c r="CE18">
        <f t="shared" si="10"/>
        <v>1.339273221586085</v>
      </c>
      <c r="CF18">
        <f t="shared" si="10"/>
        <v>1.1207649453060111</v>
      </c>
      <c r="CG18">
        <f t="shared" si="10"/>
        <v>1.9905938990173704</v>
      </c>
      <c r="CH18">
        <f t="shared" si="10"/>
        <v>1.7376956021554391</v>
      </c>
      <c r="CI18">
        <f t="shared" si="10"/>
        <v>1.6722883966849353</v>
      </c>
      <c r="CJ18">
        <f t="shared" si="10"/>
        <v>37.478736915009051</v>
      </c>
      <c r="CK18">
        <f t="shared" si="10"/>
        <v>73.13342689687839</v>
      </c>
      <c r="CL18">
        <f t="shared" si="10"/>
        <v>87.095202117304723</v>
      </c>
      <c r="CM18">
        <f t="shared" si="10"/>
        <v>0</v>
      </c>
      <c r="CN18">
        <f t="shared" si="10"/>
        <v>0.88696710244192845</v>
      </c>
      <c r="CO18">
        <f t="shared" si="10"/>
        <v>1.5364689915440957</v>
      </c>
      <c r="CP18">
        <f t="shared" si="10"/>
        <v>0.74027365782859933</v>
      </c>
      <c r="CQ18">
        <f t="shared" si="10"/>
        <v>0.70164586389041483</v>
      </c>
      <c r="CR18">
        <f t="shared" si="10"/>
        <v>1.3246078259294625</v>
      </c>
      <c r="CS18">
        <f t="shared" si="10"/>
        <v>1.0595352080784712</v>
      </c>
      <c r="CT18">
        <f t="shared" si="10"/>
        <v>0.93657781496723791</v>
      </c>
    </row>
    <row r="19" spans="1:98" x14ac:dyDescent="0.35">
      <c r="A19" s="1" t="s">
        <v>182</v>
      </c>
      <c r="C19">
        <f>C18/C17*100</f>
        <v>0.41353220222395454</v>
      </c>
      <c r="D19">
        <f t="shared" ref="D19:BO19" si="11">D18/D17*100</f>
        <v>0.41500908500976053</v>
      </c>
      <c r="E19">
        <f t="shared" si="11"/>
        <v>0.41727957871251758</v>
      </c>
      <c r="F19">
        <f t="shared" si="11"/>
        <v>0.35730573365957485</v>
      </c>
      <c r="G19">
        <f t="shared" si="11"/>
        <v>0.75005768791120297</v>
      </c>
      <c r="H19">
        <f t="shared" si="11"/>
        <v>0.22175780772855394</v>
      </c>
      <c r="I19">
        <f t="shared" si="11"/>
        <v>0.39038232706374248</v>
      </c>
      <c r="J19">
        <f t="shared" si="11"/>
        <v>0.34139353858507721</v>
      </c>
      <c r="K19">
        <f t="shared" si="11"/>
        <v>0.47255621941576864</v>
      </c>
      <c r="L19">
        <f t="shared" si="11"/>
        <v>0.5450553038142919</v>
      </c>
      <c r="M19">
        <f t="shared" si="11"/>
        <v>0.62180036397232463</v>
      </c>
      <c r="N19">
        <f t="shared" si="11"/>
        <v>0.35614769726913709</v>
      </c>
      <c r="O19">
        <f t="shared" si="11"/>
        <v>0.3586934167511176</v>
      </c>
      <c r="P19">
        <f t="shared" si="11"/>
        <v>0.34883735466277371</v>
      </c>
      <c r="Q19">
        <f t="shared" si="11"/>
        <v>0.35730573365957485</v>
      </c>
      <c r="R19">
        <f t="shared" si="11"/>
        <v>0.82425290712777655</v>
      </c>
      <c r="S19">
        <f t="shared" si="11"/>
        <v>0.54109331608107958</v>
      </c>
      <c r="T19">
        <f t="shared" si="11"/>
        <v>0.53703002041955428</v>
      </c>
      <c r="U19">
        <f t="shared" si="11"/>
        <v>0.5258680986607861</v>
      </c>
      <c r="V19" s="7">
        <f t="shared" si="11"/>
        <v>0.48188666068544317</v>
      </c>
      <c r="W19">
        <f t="shared" si="11"/>
        <v>0.36154708042241135</v>
      </c>
      <c r="X19">
        <f t="shared" si="11"/>
        <v>0.31985806029707503</v>
      </c>
      <c r="Y19">
        <f t="shared" si="11"/>
        <v>-11.136798605085341</v>
      </c>
      <c r="Z19">
        <f t="shared" si="11"/>
        <v>-11.426909928594998</v>
      </c>
      <c r="AA19">
        <f t="shared" si="11"/>
        <v>-11.93320839717261</v>
      </c>
      <c r="AB19" t="e">
        <f t="shared" si="11"/>
        <v>#DIV/0!</v>
      </c>
      <c r="AC19">
        <f t="shared" si="11"/>
        <v>-5.915085178794814</v>
      </c>
      <c r="AD19">
        <f t="shared" si="11"/>
        <v>182.2758224880175</v>
      </c>
      <c r="AE19">
        <f t="shared" si="11"/>
        <v>-13.016092666874931</v>
      </c>
      <c r="AF19">
        <f t="shared" si="11"/>
        <v>-8.9699327206159456</v>
      </c>
      <c r="AG19">
        <f t="shared" si="11"/>
        <v>-13.414614264069217</v>
      </c>
      <c r="AH19">
        <f t="shared" si="11"/>
        <v>-14.341667140744482</v>
      </c>
      <c r="AI19">
        <f t="shared" si="11"/>
        <v>-14.856735652659244</v>
      </c>
      <c r="AJ19">
        <f t="shared" si="11"/>
        <v>1.5856751438417114</v>
      </c>
      <c r="AK19">
        <f t="shared" si="11"/>
        <v>1.5800094157795497</v>
      </c>
      <c r="AL19">
        <f t="shared" si="11"/>
        <v>1.6243671497941579</v>
      </c>
      <c r="AM19" t="e">
        <f t="shared" si="11"/>
        <v>#DIV/0!</v>
      </c>
      <c r="AN19">
        <f t="shared" si="11"/>
        <v>-5.2518102701807914</v>
      </c>
      <c r="AO19">
        <f t="shared" si="11"/>
        <v>6.6078091967035153</v>
      </c>
      <c r="AP19">
        <f t="shared" si="11"/>
        <v>1.0269074172045332</v>
      </c>
      <c r="AQ19">
        <f t="shared" si="11"/>
        <v>1.5797436934371307</v>
      </c>
      <c r="AR19">
        <f t="shared" si="11"/>
        <v>0.42218748484213964</v>
      </c>
      <c r="AS19">
        <f t="shared" si="11"/>
        <v>1.8370312410596012</v>
      </c>
      <c r="AT19">
        <f t="shared" si="11"/>
        <v>2.794616244785074</v>
      </c>
      <c r="AU19">
        <f t="shared" si="11"/>
        <v>29.566433879472598</v>
      </c>
      <c r="AV19">
        <f t="shared" si="11"/>
        <v>3.248378162476695</v>
      </c>
      <c r="AW19">
        <f t="shared" si="11"/>
        <v>0.13541552117119326</v>
      </c>
      <c r="AX19">
        <f t="shared" si="11"/>
        <v>1.4725617288919567E-2</v>
      </c>
      <c r="AY19">
        <f t="shared" si="11"/>
        <v>1.4884524748208447E-3</v>
      </c>
      <c r="AZ19">
        <f t="shared" si="11"/>
        <v>7.4890010407481214E-3</v>
      </c>
      <c r="BA19">
        <f t="shared" si="11"/>
        <v>1.1804269517217787E-3</v>
      </c>
      <c r="BB19">
        <f t="shared" si="11"/>
        <v>1.4768396668111232E-3</v>
      </c>
      <c r="BC19">
        <f t="shared" si="11"/>
        <v>86.629168710960101</v>
      </c>
      <c r="BD19">
        <f t="shared" si="11"/>
        <v>75.219754715905282</v>
      </c>
      <c r="BE19">
        <f t="shared" si="11"/>
        <v>101.79803015652162</v>
      </c>
      <c r="BF19">
        <f t="shared" si="11"/>
        <v>0.35730573365957485</v>
      </c>
      <c r="BG19">
        <f t="shared" si="11"/>
        <v>1.5293550422597151</v>
      </c>
      <c r="BH19">
        <f t="shared" si="11"/>
        <v>2.794536577075144</v>
      </c>
      <c r="BI19">
        <f t="shared" si="11"/>
        <v>1.495830943716701</v>
      </c>
      <c r="BJ19">
        <f t="shared" si="11"/>
        <v>1.3161032462633317</v>
      </c>
      <c r="BK19">
        <f t="shared" si="11"/>
        <v>2.5291359617195099</v>
      </c>
      <c r="BL19">
        <f t="shared" si="11"/>
        <v>2.051409620692104</v>
      </c>
      <c r="BM19">
        <f t="shared" si="11"/>
        <v>1.9586570140580277</v>
      </c>
      <c r="BN19">
        <f t="shared" si="11"/>
        <v>0.32940018987219361</v>
      </c>
      <c r="BO19">
        <f t="shared" si="11"/>
        <v>0.34646498386827224</v>
      </c>
      <c r="BP19">
        <f t="shared" ref="BP19:CT19" si="12">BP18/BP17*100</f>
        <v>0.37923445195857614</v>
      </c>
      <c r="BQ19">
        <f t="shared" si="12"/>
        <v>0.35730573365957485</v>
      </c>
      <c r="BR19">
        <f t="shared" si="12"/>
        <v>0.60548321527554982</v>
      </c>
      <c r="BS19">
        <f t="shared" si="12"/>
        <v>0.40918904646765175</v>
      </c>
      <c r="BT19">
        <f t="shared" si="12"/>
        <v>0.35908813493940306</v>
      </c>
      <c r="BU19">
        <f t="shared" si="12"/>
        <v>0.27493823277169704</v>
      </c>
      <c r="BV19">
        <f t="shared" si="12"/>
        <v>0.39093677240400843</v>
      </c>
      <c r="BW19">
        <f t="shared" si="12"/>
        <v>0.46451272553914291</v>
      </c>
      <c r="BX19">
        <f t="shared" si="12"/>
        <v>0.45108770814831084</v>
      </c>
      <c r="BY19">
        <f t="shared" si="12"/>
        <v>-63.860166657749531</v>
      </c>
      <c r="BZ19">
        <f t="shared" si="12"/>
        <v>-1116.2033974544061</v>
      </c>
      <c r="CA19">
        <f t="shared" si="12"/>
        <v>-479.6493326001804</v>
      </c>
      <c r="CB19" t="e">
        <f t="shared" si="12"/>
        <v>#DIV/0!</v>
      </c>
      <c r="CC19">
        <f t="shared" si="12"/>
        <v>-5.8669599540961981</v>
      </c>
      <c r="CD19">
        <f t="shared" si="12"/>
        <v>-3.9289874020936812</v>
      </c>
      <c r="CE19">
        <f t="shared" si="12"/>
        <v>-3.8202354562602938</v>
      </c>
      <c r="CF19">
        <f t="shared" si="12"/>
        <v>-3.0542149066446282</v>
      </c>
      <c r="CG19">
        <f t="shared" si="12"/>
        <v>-5.1496613641241886</v>
      </c>
      <c r="CH19">
        <f t="shared" si="12"/>
        <v>-4.533584731690822</v>
      </c>
      <c r="CI19">
        <f t="shared" si="12"/>
        <v>-4.3701878562207792</v>
      </c>
      <c r="CJ19">
        <f t="shared" si="12"/>
        <v>-70.622647467724732</v>
      </c>
      <c r="CK19">
        <f t="shared" si="12"/>
        <v>39038.424508499607</v>
      </c>
      <c r="CL19">
        <f t="shared" si="12"/>
        <v>-766.58150155214219</v>
      </c>
      <c r="CM19" t="e">
        <f t="shared" si="12"/>
        <v>#DIV/0!</v>
      </c>
      <c r="CN19">
        <f t="shared" si="12"/>
        <v>-5.8292121435034572</v>
      </c>
      <c r="CO19">
        <f t="shared" si="12"/>
        <v>-3.62373115792477</v>
      </c>
      <c r="CP19">
        <f t="shared" si="12"/>
        <v>-2.5256284283440689</v>
      </c>
      <c r="CQ19">
        <f t="shared" si="12"/>
        <v>-2.3517772790886164</v>
      </c>
      <c r="CR19">
        <f t="shared" si="12"/>
        <v>-4.1052717895063058</v>
      </c>
      <c r="CS19">
        <f t="shared" si="12"/>
        <v>-3.3855935703970426</v>
      </c>
      <c r="CT19">
        <f t="shared" si="12"/>
        <v>-2.9964642606354466</v>
      </c>
    </row>
    <row r="21" spans="1:98" x14ac:dyDescent="0.35">
      <c r="A21" s="1" t="s">
        <v>0</v>
      </c>
      <c r="C21" s="2" t="s">
        <v>106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1" t="s">
        <v>105</v>
      </c>
      <c r="Y21" s="3"/>
      <c r="Z21" s="2" t="s">
        <v>100</v>
      </c>
      <c r="AA21" s="3"/>
      <c r="AB21" s="3"/>
      <c r="AC21" s="3"/>
      <c r="AD21" s="3"/>
      <c r="AE21" s="3"/>
      <c r="AF21" s="3"/>
      <c r="AG21" s="3"/>
      <c r="AH21" s="3"/>
      <c r="AI21" s="3"/>
      <c r="AJ21" s="1" t="s">
        <v>101</v>
      </c>
      <c r="AU21" s="2" t="s">
        <v>102</v>
      </c>
      <c r="AV21" s="3"/>
      <c r="AW21" s="3"/>
      <c r="AX21" s="3"/>
      <c r="AY21" s="3"/>
      <c r="AZ21" s="3"/>
      <c r="BA21" s="3"/>
      <c r="BB21" s="3"/>
      <c r="BC21" s="1" t="s">
        <v>107</v>
      </c>
      <c r="BN21" s="2" t="s">
        <v>108</v>
      </c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1" t="s">
        <v>103</v>
      </c>
      <c r="CJ21" s="2" t="s">
        <v>104</v>
      </c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x14ac:dyDescent="0.35">
      <c r="A22" s="1" t="s">
        <v>1</v>
      </c>
      <c r="B22" s="1">
        <v>7.4999999999999997E-2</v>
      </c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" t="s">
        <v>9</v>
      </c>
      <c r="I22" s="2" t="s">
        <v>10</v>
      </c>
      <c r="J22" s="2" t="s">
        <v>11</v>
      </c>
      <c r="K22" s="2" t="s">
        <v>12</v>
      </c>
      <c r="L22" s="2" t="s">
        <v>13</v>
      </c>
      <c r="M22" s="2" t="s">
        <v>14</v>
      </c>
      <c r="N22" s="1" t="s">
        <v>15</v>
      </c>
      <c r="O22" s="1" t="s">
        <v>16</v>
      </c>
      <c r="P22" s="1" t="s">
        <v>17</v>
      </c>
      <c r="Q22" s="1" t="s">
        <v>18</v>
      </c>
      <c r="R22" s="1" t="s">
        <v>19</v>
      </c>
      <c r="S22" s="1" t="s">
        <v>20</v>
      </c>
      <c r="T22" s="1" t="s">
        <v>21</v>
      </c>
      <c r="U22" s="1" t="s">
        <v>22</v>
      </c>
      <c r="V22" s="6" t="s">
        <v>23</v>
      </c>
      <c r="W22" s="1" t="s">
        <v>24</v>
      </c>
      <c r="X22" s="1" t="s">
        <v>25</v>
      </c>
      <c r="Y22" s="2" t="s">
        <v>26</v>
      </c>
      <c r="Z22" s="2" t="s">
        <v>27</v>
      </c>
      <c r="AA22" s="2" t="s">
        <v>28</v>
      </c>
      <c r="AB22" s="2" t="s">
        <v>29</v>
      </c>
      <c r="AC22" s="2" t="s">
        <v>30</v>
      </c>
      <c r="AD22" s="2" t="s">
        <v>31</v>
      </c>
      <c r="AE22" s="2" t="s">
        <v>32</v>
      </c>
      <c r="AF22" s="2" t="s">
        <v>33</v>
      </c>
      <c r="AG22" s="2" t="s">
        <v>34</v>
      </c>
      <c r="AH22" s="2" t="s">
        <v>35</v>
      </c>
      <c r="AI22" s="2" t="s">
        <v>36</v>
      </c>
      <c r="AJ22" s="1" t="s">
        <v>37</v>
      </c>
      <c r="AK22" s="1" t="s">
        <v>38</v>
      </c>
      <c r="AL22" s="1" t="s">
        <v>39</v>
      </c>
      <c r="AM22" s="1" t="s">
        <v>40</v>
      </c>
      <c r="AN22" s="1" t="s">
        <v>41</v>
      </c>
      <c r="AO22" s="1" t="s">
        <v>42</v>
      </c>
      <c r="AP22" s="1" t="s">
        <v>43</v>
      </c>
      <c r="AQ22" s="1" t="s">
        <v>44</v>
      </c>
      <c r="AR22" s="1" t="s">
        <v>45</v>
      </c>
      <c r="AS22" s="1" t="s">
        <v>46</v>
      </c>
      <c r="AT22" s="1" t="s">
        <v>47</v>
      </c>
      <c r="AU22" s="2" t="s">
        <v>48</v>
      </c>
      <c r="AV22" s="2" t="s">
        <v>49</v>
      </c>
      <c r="AW22" s="2" t="s">
        <v>50</v>
      </c>
      <c r="AX22" s="2" t="s">
        <v>51</v>
      </c>
      <c r="AY22" s="2" t="s">
        <v>52</v>
      </c>
      <c r="AZ22" s="2" t="s">
        <v>53</v>
      </c>
      <c r="BA22" s="2" t="s">
        <v>54</v>
      </c>
      <c r="BB22" s="2" t="s">
        <v>55</v>
      </c>
      <c r="BC22" s="1" t="s">
        <v>56</v>
      </c>
      <c r="BD22" s="1" t="s">
        <v>57</v>
      </c>
      <c r="BE22" s="1" t="s">
        <v>58</v>
      </c>
      <c r="BF22" s="1" t="s">
        <v>59</v>
      </c>
      <c r="BG22" s="1" t="s">
        <v>60</v>
      </c>
      <c r="BH22" s="1" t="s">
        <v>61</v>
      </c>
      <c r="BI22" s="1" t="s">
        <v>62</v>
      </c>
      <c r="BJ22" s="1" t="s">
        <v>63</v>
      </c>
      <c r="BK22" s="1" t="s">
        <v>64</v>
      </c>
      <c r="BL22" s="1" t="s">
        <v>65</v>
      </c>
      <c r="BM22" s="1" t="s">
        <v>66</v>
      </c>
      <c r="BN22" s="2" t="s">
        <v>67</v>
      </c>
      <c r="BO22" s="2" t="s">
        <v>68</v>
      </c>
      <c r="BP22" s="2" t="s">
        <v>69</v>
      </c>
      <c r="BQ22" s="2" t="s">
        <v>70</v>
      </c>
      <c r="BR22" s="2" t="s">
        <v>71</v>
      </c>
      <c r="BS22" s="2" t="s">
        <v>72</v>
      </c>
      <c r="BT22" s="2" t="s">
        <v>73</v>
      </c>
      <c r="BU22" s="2" t="s">
        <v>74</v>
      </c>
      <c r="BV22" s="2" t="s">
        <v>75</v>
      </c>
      <c r="BW22" s="2" t="s">
        <v>76</v>
      </c>
      <c r="BX22" s="2" t="s">
        <v>77</v>
      </c>
      <c r="BY22" s="1" t="s">
        <v>78</v>
      </c>
      <c r="BZ22" s="1" t="s">
        <v>79</v>
      </c>
      <c r="CA22" s="1" t="s">
        <v>80</v>
      </c>
      <c r="CB22" s="1" t="s">
        <v>81</v>
      </c>
      <c r="CC22" s="1" t="s">
        <v>82</v>
      </c>
      <c r="CD22" s="1" t="s">
        <v>83</v>
      </c>
      <c r="CE22" s="1" t="s">
        <v>84</v>
      </c>
      <c r="CF22" s="1" t="s">
        <v>85</v>
      </c>
      <c r="CG22" s="1" t="s">
        <v>86</v>
      </c>
      <c r="CH22" s="1" t="s">
        <v>87</v>
      </c>
      <c r="CI22" s="1" t="s">
        <v>88</v>
      </c>
      <c r="CJ22" s="2" t="s">
        <v>89</v>
      </c>
      <c r="CK22" s="2" t="s">
        <v>90</v>
      </c>
      <c r="CL22" s="2" t="s">
        <v>91</v>
      </c>
      <c r="CM22" s="2" t="s">
        <v>92</v>
      </c>
      <c r="CN22" s="2" t="s">
        <v>93</v>
      </c>
      <c r="CO22" s="2" t="s">
        <v>94</v>
      </c>
      <c r="CP22" s="2" t="s">
        <v>95</v>
      </c>
      <c r="CQ22" s="2" t="s">
        <v>96</v>
      </c>
      <c r="CR22" s="2" t="s">
        <v>97</v>
      </c>
      <c r="CS22" s="2" t="s">
        <v>98</v>
      </c>
      <c r="CT22" s="2" t="s">
        <v>99</v>
      </c>
    </row>
    <row r="23" spans="1:98" x14ac:dyDescent="0.35">
      <c r="A23" s="1" t="s">
        <v>109</v>
      </c>
    </row>
    <row r="24" spans="1:98" x14ac:dyDescent="0.35">
      <c r="A24" s="1" t="s">
        <v>164</v>
      </c>
      <c r="C24">
        <v>98.144242526906893</v>
      </c>
      <c r="D24">
        <v>98.144376501600604</v>
      </c>
      <c r="E24">
        <v>98.148910536942495</v>
      </c>
      <c r="F24">
        <v>92.995862663582699</v>
      </c>
      <c r="G24">
        <v>106.24003508771099</v>
      </c>
      <c r="H24">
        <v>98.840012644332006</v>
      </c>
      <c r="I24">
        <v>100.38624233609499</v>
      </c>
      <c r="J24">
        <v>100.949567462639</v>
      </c>
      <c r="K24">
        <v>98.308291674839495</v>
      </c>
      <c r="L24">
        <v>98.194107623335299</v>
      </c>
      <c r="M24">
        <v>98.118480456547005</v>
      </c>
      <c r="N24" s="4">
        <v>94.607410115467005</v>
      </c>
      <c r="O24">
        <v>94.606861363625299</v>
      </c>
      <c r="P24" s="4">
        <v>94.608713577494996</v>
      </c>
      <c r="Q24">
        <v>92.995862663582699</v>
      </c>
      <c r="R24">
        <v>107.01830883633799</v>
      </c>
      <c r="S24">
        <v>97.593507022500603</v>
      </c>
      <c r="T24">
        <v>97.502199995534397</v>
      </c>
      <c r="U24">
        <v>97.996530469598099</v>
      </c>
      <c r="V24" s="7">
        <v>94.934053292358399</v>
      </c>
      <c r="W24">
        <v>94.645742213353103</v>
      </c>
      <c r="X24">
        <v>94.6280586175114</v>
      </c>
      <c r="Y24">
        <v>1.4843855473566701</v>
      </c>
      <c r="Z24">
        <v>1.4942633101409799</v>
      </c>
      <c r="AA24">
        <v>1.5174950790450801</v>
      </c>
      <c r="AB24">
        <v>0</v>
      </c>
      <c r="AC24">
        <v>-13.385119779931101</v>
      </c>
      <c r="AD24">
        <v>2.4802787736779801</v>
      </c>
      <c r="AE24">
        <v>0.54713131271832105</v>
      </c>
      <c r="AF24">
        <v>-0.45448658579965701</v>
      </c>
      <c r="AG24">
        <v>1.8077998154275201</v>
      </c>
      <c r="AH24">
        <v>1.5969787254724801</v>
      </c>
      <c r="AI24">
        <v>1.64997951215724</v>
      </c>
      <c r="AJ24">
        <v>3.5368324114398999</v>
      </c>
      <c r="AK24">
        <v>3.5375151379753502</v>
      </c>
      <c r="AL24">
        <v>3.5401969594474698</v>
      </c>
      <c r="AM24">
        <v>0</v>
      </c>
      <c r="AN24">
        <v>-0.77827374862709997</v>
      </c>
      <c r="AO24">
        <v>1.2465056218314901</v>
      </c>
      <c r="AP24">
        <v>2.8840423405609101</v>
      </c>
      <c r="AQ24">
        <v>2.9530369930412399</v>
      </c>
      <c r="AR24">
        <v>3.3742383824811699</v>
      </c>
      <c r="AS24">
        <v>3.5483654099823001</v>
      </c>
      <c r="AT24">
        <v>3.4904218390355299</v>
      </c>
      <c r="AU24">
        <v>0.161985753299179</v>
      </c>
      <c r="AV24">
        <v>0.72151230308691205</v>
      </c>
      <c r="AW24">
        <v>0.94364563036414095</v>
      </c>
      <c r="AX24">
        <v>0.99452638321490905</v>
      </c>
      <c r="AY24">
        <v>0.99480090583669201</v>
      </c>
      <c r="AZ24">
        <v>0.99967197388864204</v>
      </c>
      <c r="BA24">
        <v>0.99977405779723205</v>
      </c>
      <c r="BB24">
        <v>0.99978281171787797</v>
      </c>
      <c r="BC24">
        <v>69.268191736364699</v>
      </c>
      <c r="BD24">
        <v>69.267329289636194</v>
      </c>
      <c r="BE24">
        <v>68.939771937646299</v>
      </c>
      <c r="BF24">
        <v>92.995862663582699</v>
      </c>
      <c r="BG24">
        <v>76.7278876502305</v>
      </c>
      <c r="BH24">
        <v>62.492061762980398</v>
      </c>
      <c r="BI24">
        <v>69.784475411920994</v>
      </c>
      <c r="BJ24">
        <v>69.3297707566649</v>
      </c>
      <c r="BK24">
        <v>68.279631797800306</v>
      </c>
      <c r="BL24">
        <v>68.314607292022899</v>
      </c>
      <c r="BM24">
        <v>68.313223014698593</v>
      </c>
      <c r="BN24">
        <v>99.628628074263602</v>
      </c>
      <c r="BO24">
        <v>99.638639811741598</v>
      </c>
      <c r="BP24">
        <v>99.6664056159876</v>
      </c>
      <c r="BQ24">
        <v>92.995862663582699</v>
      </c>
      <c r="BR24">
        <v>92.854915307779805</v>
      </c>
      <c r="BS24">
        <v>101.32029141801</v>
      </c>
      <c r="BT24">
        <v>100.933373648814</v>
      </c>
      <c r="BU24">
        <v>100.49508087684001</v>
      </c>
      <c r="BV24">
        <v>100.116091490267</v>
      </c>
      <c r="BW24">
        <v>99.791086348807795</v>
      </c>
      <c r="BX24">
        <v>99.768459968704207</v>
      </c>
      <c r="BY24">
        <v>-28.876050790542202</v>
      </c>
      <c r="BZ24">
        <v>-28.877047211964499</v>
      </c>
      <c r="CA24">
        <v>-29.2091385992962</v>
      </c>
      <c r="CB24">
        <v>0</v>
      </c>
      <c r="CC24">
        <v>-29.512147437480401</v>
      </c>
      <c r="CD24">
        <v>-36.347950881351601</v>
      </c>
      <c r="CE24">
        <v>-30.601766924174299</v>
      </c>
      <c r="CF24">
        <v>-31.619796705974402</v>
      </c>
      <c r="CG24">
        <v>-30.028659877039299</v>
      </c>
      <c r="CH24">
        <v>-29.879500331312499</v>
      </c>
      <c r="CI24">
        <v>-29.805257441848401</v>
      </c>
      <c r="CJ24">
        <v>-30.3604363378989</v>
      </c>
      <c r="CK24">
        <v>-30.3713105221054</v>
      </c>
      <c r="CL24">
        <v>-30.726633678341202</v>
      </c>
      <c r="CM24">
        <v>0</v>
      </c>
      <c r="CN24">
        <v>-16.127027657549299</v>
      </c>
      <c r="CO24">
        <v>-38.828229655029602</v>
      </c>
      <c r="CP24">
        <v>-31.148898236892599</v>
      </c>
      <c r="CQ24">
        <v>-31.165310120174802</v>
      </c>
      <c r="CR24">
        <v>-31.8364596924668</v>
      </c>
      <c r="CS24">
        <v>-31.476479056784999</v>
      </c>
      <c r="CT24">
        <v>-31.455236954005599</v>
      </c>
    </row>
    <row r="25" spans="1:98" x14ac:dyDescent="0.35">
      <c r="A25" s="1" t="s">
        <v>165</v>
      </c>
      <c r="C25">
        <v>98.871114409331597</v>
      </c>
      <c r="D25">
        <v>98.871405200175602</v>
      </c>
      <c r="E25">
        <v>98.876150106687703</v>
      </c>
      <c r="F25">
        <v>92.954845982033603</v>
      </c>
      <c r="G25">
        <v>104.771191372076</v>
      </c>
      <c r="H25">
        <v>98.509045339908596</v>
      </c>
      <c r="I25">
        <v>101.295274234874</v>
      </c>
      <c r="J25">
        <v>101.7966399756</v>
      </c>
      <c r="K25">
        <v>99.268819158199406</v>
      </c>
      <c r="L25">
        <v>99.172919342253195</v>
      </c>
      <c r="M25">
        <v>99.122546708320499</v>
      </c>
      <c r="N25">
        <v>95.174764724401996</v>
      </c>
      <c r="O25" s="4">
        <v>95.173641576393806</v>
      </c>
      <c r="P25" s="4">
        <v>95.157593652197605</v>
      </c>
      <c r="Q25">
        <v>92.954845982033603</v>
      </c>
      <c r="R25">
        <v>105.54063844893901</v>
      </c>
      <c r="S25">
        <v>97.086859917475707</v>
      </c>
      <c r="T25">
        <v>98.4049124929317</v>
      </c>
      <c r="U25">
        <v>98.869290080251503</v>
      </c>
      <c r="V25" s="7">
        <v>95.794086380719506</v>
      </c>
      <c r="W25">
        <v>95.420375726968302</v>
      </c>
      <c r="X25">
        <v>95.399419134194204</v>
      </c>
      <c r="Y25">
        <v>0.321293325148787</v>
      </c>
      <c r="Z25">
        <v>0.313604018331262</v>
      </c>
      <c r="AA25">
        <v>0.29440223001367399</v>
      </c>
      <c r="AB25">
        <v>0</v>
      </c>
      <c r="AC25">
        <v>-12.794639586938301</v>
      </c>
      <c r="AD25">
        <v>2.9597498686033301</v>
      </c>
      <c r="AE25">
        <v>-0.85169521995423703</v>
      </c>
      <c r="AF25">
        <v>-1.71507913814186</v>
      </c>
      <c r="AG25">
        <v>0.22285593473328899</v>
      </c>
      <c r="AH25">
        <v>-0.168539278766417</v>
      </c>
      <c r="AI25">
        <v>-0.13820400623231399</v>
      </c>
      <c r="AJ25">
        <v>3.69634968492959</v>
      </c>
      <c r="AK25">
        <v>3.6977636237818499</v>
      </c>
      <c r="AL25">
        <v>3.7185564544901601</v>
      </c>
      <c r="AM25">
        <v>0</v>
      </c>
      <c r="AN25">
        <v>-0.76944707686229197</v>
      </c>
      <c r="AO25">
        <v>1.42218542243289</v>
      </c>
      <c r="AP25">
        <v>2.8903617419422698</v>
      </c>
      <c r="AQ25">
        <v>2.92734989534843</v>
      </c>
      <c r="AR25">
        <v>3.4747327774799102</v>
      </c>
      <c r="AS25">
        <v>3.7525436152849201</v>
      </c>
      <c r="AT25">
        <v>3.7231275741263401</v>
      </c>
      <c r="AU25">
        <v>0.16441586268874001</v>
      </c>
      <c r="AV25">
        <v>0.67796355402034203</v>
      </c>
      <c r="AW25">
        <v>0.94401144051136099</v>
      </c>
      <c r="AX25">
        <v>0.99464178575816797</v>
      </c>
      <c r="AY25">
        <v>0.99482193950341002</v>
      </c>
      <c r="AZ25">
        <v>0.99952581370367199</v>
      </c>
      <c r="BA25">
        <v>0.99975114347802896</v>
      </c>
      <c r="BB25">
        <v>0.99975371542254698</v>
      </c>
      <c r="BC25">
        <v>1.2058638558482901E-2</v>
      </c>
      <c r="BD25">
        <v>179.97035131371899</v>
      </c>
      <c r="BE25">
        <v>179.99953402172801</v>
      </c>
      <c r="BF25">
        <v>92.954845982033603</v>
      </c>
      <c r="BG25">
        <v>76.634915875097093</v>
      </c>
      <c r="BH25">
        <v>59.627565753764401</v>
      </c>
      <c r="BI25">
        <v>68.623899364846295</v>
      </c>
      <c r="BJ25">
        <v>68.079123412458998</v>
      </c>
      <c r="BK25">
        <v>65.873592869256399</v>
      </c>
      <c r="BL25">
        <v>66.248489630637295</v>
      </c>
      <c r="BM25">
        <v>66.2900972116243</v>
      </c>
      <c r="BN25">
        <v>99.192407734480398</v>
      </c>
      <c r="BO25">
        <v>99.185009218506906</v>
      </c>
      <c r="BP25">
        <v>99.170552336701405</v>
      </c>
      <c r="BQ25">
        <v>92.954845982033603</v>
      </c>
      <c r="BR25">
        <v>91.9765517851379</v>
      </c>
      <c r="BS25">
        <v>101.46879520851201</v>
      </c>
      <c r="BT25">
        <v>100.44357901492</v>
      </c>
      <c r="BU25">
        <v>100.081560837458</v>
      </c>
      <c r="BV25">
        <v>99.491675092932695</v>
      </c>
      <c r="BW25">
        <v>99.004380063486806</v>
      </c>
      <c r="BX25">
        <v>98.984342702088199</v>
      </c>
      <c r="BY25">
        <v>-98.859055770773097</v>
      </c>
      <c r="BZ25">
        <v>81.098946113543505</v>
      </c>
      <c r="CA25">
        <v>81.123383915039796</v>
      </c>
      <c r="CB25">
        <v>0</v>
      </c>
      <c r="CC25">
        <v>-28.136275496979099</v>
      </c>
      <c r="CD25">
        <v>-38.881479586144302</v>
      </c>
      <c r="CE25">
        <v>-32.671374870027698</v>
      </c>
      <c r="CF25">
        <v>-33.717516563140897</v>
      </c>
      <c r="CG25">
        <v>-33.395226288943</v>
      </c>
      <c r="CH25">
        <v>-32.9244297116159</v>
      </c>
      <c r="CI25">
        <v>-32.8324494966961</v>
      </c>
      <c r="CJ25">
        <v>-99.180349095921898</v>
      </c>
      <c r="CK25">
        <v>80.785342095212201</v>
      </c>
      <c r="CL25">
        <v>80.828981685026207</v>
      </c>
      <c r="CM25">
        <v>0</v>
      </c>
      <c r="CN25">
        <v>-15.3416359100408</v>
      </c>
      <c r="CO25">
        <v>-41.841229454747598</v>
      </c>
      <c r="CP25">
        <v>-31.8196796500734</v>
      </c>
      <c r="CQ25">
        <v>-32.002437424999101</v>
      </c>
      <c r="CR25">
        <v>-33.618082223676303</v>
      </c>
      <c r="CS25">
        <v>-32.755890432849498</v>
      </c>
      <c r="CT25">
        <v>-32.6942454904638</v>
      </c>
    </row>
    <row r="26" spans="1:98" x14ac:dyDescent="0.35">
      <c r="A26" s="1" t="s">
        <v>166</v>
      </c>
      <c r="C26">
        <v>98.495211110763094</v>
      </c>
      <c r="D26">
        <v>98.491339034370398</v>
      </c>
      <c r="E26">
        <v>98.500597566379199</v>
      </c>
      <c r="F26">
        <v>93.550844426007103</v>
      </c>
      <c r="G26">
        <v>104.86690733539101</v>
      </c>
      <c r="H26">
        <v>98.210221950343595</v>
      </c>
      <c r="I26">
        <v>100.705029444522</v>
      </c>
      <c r="J26">
        <v>101.453974392229</v>
      </c>
      <c r="K26">
        <v>99.015678593121805</v>
      </c>
      <c r="L26">
        <v>98.917674646752502</v>
      </c>
      <c r="M26">
        <v>98.980944969193899</v>
      </c>
      <c r="N26">
        <v>95.076538367860394</v>
      </c>
      <c r="O26">
        <v>95.076146709524195</v>
      </c>
      <c r="P26">
        <v>95.075330048213999</v>
      </c>
      <c r="Q26">
        <v>93.550844426007103</v>
      </c>
      <c r="R26">
        <v>105.579408948175</v>
      </c>
      <c r="S26">
        <v>96.781403061414906</v>
      </c>
      <c r="T26">
        <v>97.776769729087306</v>
      </c>
      <c r="U26">
        <v>98.458501195049493</v>
      </c>
      <c r="V26" s="7">
        <v>95.571491405781501</v>
      </c>
      <c r="W26">
        <v>95.239806424945002</v>
      </c>
      <c r="X26">
        <v>95.259170922119694</v>
      </c>
      <c r="Y26">
        <v>0.90612788298913904</v>
      </c>
      <c r="Z26">
        <v>0.91999239457228998</v>
      </c>
      <c r="AA26">
        <v>0.91899633556883498</v>
      </c>
      <c r="AB26">
        <v>0</v>
      </c>
      <c r="AC26">
        <v>-11.905040672692</v>
      </c>
      <c r="AD26">
        <v>3.8180284281283599</v>
      </c>
      <c r="AE26">
        <v>0.24324862812686401</v>
      </c>
      <c r="AF26">
        <v>-1.1184043570383</v>
      </c>
      <c r="AG26">
        <v>0.77001733024611996</v>
      </c>
      <c r="AH26">
        <v>0.361985308923437</v>
      </c>
      <c r="AI26">
        <v>0.32868813689661602</v>
      </c>
      <c r="AJ26">
        <v>3.4186727429027002</v>
      </c>
      <c r="AK26">
        <v>3.4151923248462199</v>
      </c>
      <c r="AL26">
        <v>3.4252675181651302</v>
      </c>
      <c r="AM26">
        <v>0</v>
      </c>
      <c r="AN26">
        <v>-0.71250161278378199</v>
      </c>
      <c r="AO26">
        <v>1.4288188889287701</v>
      </c>
      <c r="AP26">
        <v>2.9282597154342498</v>
      </c>
      <c r="AQ26">
        <v>2.9954731971795199</v>
      </c>
      <c r="AR26">
        <v>3.4441871873402499</v>
      </c>
      <c r="AS26">
        <v>3.6778682218075001</v>
      </c>
      <c r="AT26">
        <v>3.7217740470741201</v>
      </c>
      <c r="AU26">
        <v>0.263953574699691</v>
      </c>
      <c r="AV26">
        <v>0.68915412509650897</v>
      </c>
      <c r="AW26">
        <v>0.94163933308070003</v>
      </c>
      <c r="AX26">
        <v>0.99435094924896705</v>
      </c>
      <c r="AY26">
        <v>0.99479336862155399</v>
      </c>
      <c r="AZ26">
        <v>0.99957079341896904</v>
      </c>
      <c r="BA26">
        <v>0.99975769931131997</v>
      </c>
      <c r="BB26">
        <v>0.99976389714239899</v>
      </c>
      <c r="BC26">
        <v>67.677244473496003</v>
      </c>
      <c r="BD26">
        <v>52.108390955631002</v>
      </c>
      <c r="BE26">
        <v>13.594467406866</v>
      </c>
      <c r="BF26">
        <v>93.550844426007103</v>
      </c>
      <c r="BG26">
        <v>78.626221206871307</v>
      </c>
      <c r="BH26">
        <v>62.282677716036503</v>
      </c>
      <c r="BI26">
        <v>70.625404265312199</v>
      </c>
      <c r="BJ26">
        <v>69.955538289626105</v>
      </c>
      <c r="BK26">
        <v>68.6175496074177</v>
      </c>
      <c r="BL26">
        <v>68.727612785631706</v>
      </c>
      <c r="BM26">
        <v>68.713045173269094</v>
      </c>
      <c r="BN26">
        <v>99.401338993752205</v>
      </c>
      <c r="BO26">
        <v>99.411331428942702</v>
      </c>
      <c r="BP26">
        <v>99.419593901948005</v>
      </c>
      <c r="BQ26">
        <v>93.550844426007103</v>
      </c>
      <c r="BR26">
        <v>92.961866662699506</v>
      </c>
      <c r="BS26">
        <v>102.02825037847199</v>
      </c>
      <c r="BT26">
        <v>100.94827807264799</v>
      </c>
      <c r="BU26">
        <v>100.335570035191</v>
      </c>
      <c r="BV26">
        <v>99.785695923367896</v>
      </c>
      <c r="BW26">
        <v>99.279659955675996</v>
      </c>
      <c r="BX26">
        <v>99.309633106090502</v>
      </c>
      <c r="BY26">
        <v>-30.817966637267102</v>
      </c>
      <c r="BZ26">
        <v>-46.382948078739403</v>
      </c>
      <c r="CA26">
        <v>-84.906130159513197</v>
      </c>
      <c r="CB26">
        <v>0</v>
      </c>
      <c r="CC26">
        <v>-26.240686128520199</v>
      </c>
      <c r="CD26">
        <v>-35.927544234307099</v>
      </c>
      <c r="CE26">
        <v>-30.079625179209401</v>
      </c>
      <c r="CF26">
        <v>-31.498436102602899</v>
      </c>
      <c r="CG26">
        <v>-30.398128985703998</v>
      </c>
      <c r="CH26">
        <v>-30.1900618611208</v>
      </c>
      <c r="CI26">
        <v>-30.267899795924698</v>
      </c>
      <c r="CJ26">
        <v>-31.724094520256202</v>
      </c>
      <c r="CK26">
        <v>-47.3029404733117</v>
      </c>
      <c r="CL26">
        <v>-85.825126495082003</v>
      </c>
      <c r="CM26">
        <v>0</v>
      </c>
      <c r="CN26">
        <v>-14.3356454558282</v>
      </c>
      <c r="CO26">
        <v>-39.745572662435499</v>
      </c>
      <c r="CP26">
        <v>-30.322873807336201</v>
      </c>
      <c r="CQ26">
        <v>-30.380031745564601</v>
      </c>
      <c r="CR26">
        <v>-31.168146315950199</v>
      </c>
      <c r="CS26">
        <v>-30.5520471700443</v>
      </c>
      <c r="CT26">
        <v>-30.5965879328214</v>
      </c>
    </row>
    <row r="27" spans="1:98" x14ac:dyDescent="0.35">
      <c r="A27" s="1" t="s">
        <v>2</v>
      </c>
      <c r="C27">
        <f>AVERAGE(C24:C26)</f>
        <v>98.503522682333866</v>
      </c>
      <c r="D27">
        <f t="shared" ref="D27:BO27" si="13">AVERAGE(D24:D26)</f>
        <v>98.502373578715535</v>
      </c>
      <c r="E27">
        <f t="shared" si="13"/>
        <v>98.508552736669799</v>
      </c>
      <c r="F27">
        <f t="shared" si="13"/>
        <v>93.167184357207816</v>
      </c>
      <c r="G27">
        <f t="shared" si="13"/>
        <v>105.29271126505932</v>
      </c>
      <c r="H27">
        <f t="shared" si="13"/>
        <v>98.519759978194728</v>
      </c>
      <c r="I27">
        <f t="shared" si="13"/>
        <v>100.795515338497</v>
      </c>
      <c r="J27">
        <f t="shared" si="13"/>
        <v>101.400060610156</v>
      </c>
      <c r="K27">
        <f t="shared" si="13"/>
        <v>98.864263142053574</v>
      </c>
      <c r="L27">
        <f t="shared" si="13"/>
        <v>98.761567204113661</v>
      </c>
      <c r="M27">
        <f t="shared" si="13"/>
        <v>98.740657378020458</v>
      </c>
      <c r="N27">
        <f t="shared" si="13"/>
        <v>94.952904402576465</v>
      </c>
      <c r="O27">
        <f t="shared" si="13"/>
        <v>94.952216549847776</v>
      </c>
      <c r="P27">
        <f t="shared" si="13"/>
        <v>94.947212425968857</v>
      </c>
      <c r="Q27">
        <f t="shared" si="13"/>
        <v>93.167184357207816</v>
      </c>
      <c r="R27">
        <f t="shared" si="13"/>
        <v>106.04611874448399</v>
      </c>
      <c r="S27">
        <f t="shared" si="13"/>
        <v>97.153923333797067</v>
      </c>
      <c r="T27">
        <f t="shared" si="13"/>
        <v>97.894627405851153</v>
      </c>
      <c r="U27">
        <f t="shared" si="13"/>
        <v>98.441440581633046</v>
      </c>
      <c r="V27" s="7">
        <f t="shared" si="13"/>
        <v>95.433210359619807</v>
      </c>
      <c r="W27">
        <f t="shared" si="13"/>
        <v>95.10197478842214</v>
      </c>
      <c r="X27">
        <f t="shared" si="13"/>
        <v>95.095549557941766</v>
      </c>
      <c r="Y27">
        <f t="shared" si="13"/>
        <v>0.90393558516486527</v>
      </c>
      <c r="Z27">
        <f t="shared" si="13"/>
        <v>0.90928657434817728</v>
      </c>
      <c r="AA27">
        <f t="shared" si="13"/>
        <v>0.91029788154252966</v>
      </c>
      <c r="AB27">
        <f t="shared" si="13"/>
        <v>0</v>
      </c>
      <c r="AC27">
        <f t="shared" si="13"/>
        <v>-12.694933346520466</v>
      </c>
      <c r="AD27">
        <f t="shared" si="13"/>
        <v>3.0860190234698899</v>
      </c>
      <c r="AE27">
        <f t="shared" si="13"/>
        <v>-2.0438426369683987E-2</v>
      </c>
      <c r="AF27">
        <f t="shared" si="13"/>
        <v>-1.0959900269932723</v>
      </c>
      <c r="AG27">
        <f t="shared" si="13"/>
        <v>0.93355769346897632</v>
      </c>
      <c r="AH27">
        <f t="shared" si="13"/>
        <v>0.5968082518765</v>
      </c>
      <c r="AI27">
        <f t="shared" si="13"/>
        <v>0.61348788094051399</v>
      </c>
      <c r="AJ27">
        <f t="shared" si="13"/>
        <v>3.5506182797573964</v>
      </c>
      <c r="AK27">
        <f t="shared" si="13"/>
        <v>3.5501570288678068</v>
      </c>
      <c r="AL27">
        <f t="shared" si="13"/>
        <v>3.5613403107009201</v>
      </c>
      <c r="AM27">
        <f t="shared" si="13"/>
        <v>0</v>
      </c>
      <c r="AN27">
        <f t="shared" si="13"/>
        <v>-0.75340747942439135</v>
      </c>
      <c r="AO27">
        <f t="shared" si="13"/>
        <v>1.3658366443977166</v>
      </c>
      <c r="AP27">
        <f t="shared" si="13"/>
        <v>2.9008879326458099</v>
      </c>
      <c r="AQ27">
        <f t="shared" si="13"/>
        <v>2.9586200285230633</v>
      </c>
      <c r="AR27">
        <f t="shared" si="13"/>
        <v>3.4310527824337762</v>
      </c>
      <c r="AS27">
        <f t="shared" si="13"/>
        <v>3.6595924156915736</v>
      </c>
      <c r="AT27">
        <f t="shared" si="13"/>
        <v>3.6451078200786635</v>
      </c>
      <c r="AU27">
        <f t="shared" si="13"/>
        <v>0.19678506356253667</v>
      </c>
      <c r="AV27">
        <f t="shared" si="13"/>
        <v>0.69620999406792095</v>
      </c>
      <c r="AW27">
        <f t="shared" si="13"/>
        <v>0.94309880131873403</v>
      </c>
      <c r="AX27">
        <f t="shared" si="13"/>
        <v>0.99450637274068132</v>
      </c>
      <c r="AY27">
        <f t="shared" si="13"/>
        <v>0.99480540465388534</v>
      </c>
      <c r="AZ27">
        <f t="shared" si="13"/>
        <v>0.99958952700376102</v>
      </c>
      <c r="BA27">
        <f t="shared" si="13"/>
        <v>0.99976096686219373</v>
      </c>
      <c r="BB27">
        <f t="shared" si="13"/>
        <v>0.99976680809427465</v>
      </c>
      <c r="BC27">
        <f t="shared" si="13"/>
        <v>45.652498282806391</v>
      </c>
      <c r="BD27">
        <f t="shared" si="13"/>
        <v>100.44869051966207</v>
      </c>
      <c r="BE27">
        <f t="shared" si="13"/>
        <v>87.511257788746775</v>
      </c>
      <c r="BF27">
        <f t="shared" si="13"/>
        <v>93.167184357207816</v>
      </c>
      <c r="BG27">
        <f t="shared" si="13"/>
        <v>77.329674910732976</v>
      </c>
      <c r="BH27">
        <f t="shared" si="13"/>
        <v>61.46743507759377</v>
      </c>
      <c r="BI27">
        <f t="shared" si="13"/>
        <v>69.677926347359829</v>
      </c>
      <c r="BJ27">
        <f t="shared" si="13"/>
        <v>69.121477486250001</v>
      </c>
      <c r="BK27">
        <f t="shared" si="13"/>
        <v>67.590258091491464</v>
      </c>
      <c r="BL27">
        <f t="shared" si="13"/>
        <v>67.763569902763962</v>
      </c>
      <c r="BM27">
        <f t="shared" si="13"/>
        <v>67.772121799863996</v>
      </c>
      <c r="BN27">
        <f t="shared" si="13"/>
        <v>99.40745826749874</v>
      </c>
      <c r="BO27">
        <f t="shared" si="13"/>
        <v>99.411660153063735</v>
      </c>
      <c r="BP27">
        <f t="shared" ref="BP27:CT27" si="14">AVERAGE(BP24:BP26)</f>
        <v>99.418850618212332</v>
      </c>
      <c r="BQ27">
        <f t="shared" si="14"/>
        <v>93.167184357207816</v>
      </c>
      <c r="BR27">
        <f t="shared" si="14"/>
        <v>92.597777918539066</v>
      </c>
      <c r="BS27">
        <f t="shared" si="14"/>
        <v>101.60577900166466</v>
      </c>
      <c r="BT27">
        <f t="shared" si="14"/>
        <v>100.77507691212735</v>
      </c>
      <c r="BU27">
        <f t="shared" si="14"/>
        <v>100.30407058316301</v>
      </c>
      <c r="BV27">
        <f t="shared" si="14"/>
        <v>99.797820835522529</v>
      </c>
      <c r="BW27">
        <f t="shared" si="14"/>
        <v>99.358375455990199</v>
      </c>
      <c r="BX27">
        <f t="shared" si="14"/>
        <v>99.354145258960969</v>
      </c>
      <c r="BY27">
        <f t="shared" si="14"/>
        <v>-52.851024399527461</v>
      </c>
      <c r="BZ27">
        <f t="shared" si="14"/>
        <v>1.9463169409465355</v>
      </c>
      <c r="CA27">
        <f t="shared" si="14"/>
        <v>-10.9972949479232</v>
      </c>
      <c r="CB27">
        <f t="shared" si="14"/>
        <v>0</v>
      </c>
      <c r="CC27">
        <f t="shared" si="14"/>
        <v>-27.963036354326565</v>
      </c>
      <c r="CD27">
        <f t="shared" si="14"/>
        <v>-37.052324900601</v>
      </c>
      <c r="CE27">
        <f t="shared" si="14"/>
        <v>-31.117588991137136</v>
      </c>
      <c r="CF27">
        <f t="shared" si="14"/>
        <v>-32.278583123906067</v>
      </c>
      <c r="CG27">
        <f t="shared" si="14"/>
        <v>-31.274005050562096</v>
      </c>
      <c r="CH27">
        <f t="shared" si="14"/>
        <v>-30.997997301349731</v>
      </c>
      <c r="CI27">
        <f t="shared" si="14"/>
        <v>-30.968535578156395</v>
      </c>
      <c r="CJ27">
        <f t="shared" si="14"/>
        <v>-53.754959984692334</v>
      </c>
      <c r="CK27">
        <f t="shared" si="14"/>
        <v>1.0370303665983656</v>
      </c>
      <c r="CL27">
        <f t="shared" si="14"/>
        <v>-11.907592829465665</v>
      </c>
      <c r="CM27">
        <f t="shared" si="14"/>
        <v>0</v>
      </c>
      <c r="CN27">
        <f t="shared" si="14"/>
        <v>-15.268103007806099</v>
      </c>
      <c r="CO27">
        <f t="shared" si="14"/>
        <v>-40.138343924070902</v>
      </c>
      <c r="CP27">
        <f t="shared" si="14"/>
        <v>-31.0971505647674</v>
      </c>
      <c r="CQ27">
        <f t="shared" si="14"/>
        <v>-31.182593096912836</v>
      </c>
      <c r="CR27">
        <f t="shared" si="14"/>
        <v>-32.207562744031101</v>
      </c>
      <c r="CS27">
        <f t="shared" si="14"/>
        <v>-31.594805553226266</v>
      </c>
      <c r="CT27">
        <f t="shared" si="14"/>
        <v>-31.582023459096934</v>
      </c>
    </row>
    <row r="28" spans="1:98" x14ac:dyDescent="0.35">
      <c r="A28" s="1" t="s">
        <v>3</v>
      </c>
      <c r="C28">
        <f>STDEV(C24:C26)</f>
        <v>0.36350721455204965</v>
      </c>
      <c r="D28">
        <f t="shared" ref="D28:BO28" si="15">STDEV(D24:D26)</f>
        <v>0.36363993594569932</v>
      </c>
      <c r="E28">
        <f t="shared" si="15"/>
        <v>0.36368504437433674</v>
      </c>
      <c r="F28">
        <f t="shared" si="15"/>
        <v>0.33289169159749005</v>
      </c>
      <c r="G28">
        <f t="shared" si="15"/>
        <v>0.8218011956250999</v>
      </c>
      <c r="H28">
        <f t="shared" si="15"/>
        <v>0.31503203355183307</v>
      </c>
      <c r="I28">
        <f t="shared" si="15"/>
        <v>0.46122176987408375</v>
      </c>
      <c r="J28">
        <f t="shared" si="15"/>
        <v>0.42610207987826071</v>
      </c>
      <c r="K28">
        <f t="shared" si="15"/>
        <v>0.49784359058752503</v>
      </c>
      <c r="L28">
        <f t="shared" si="15"/>
        <v>0.5077354089564563</v>
      </c>
      <c r="M28">
        <f t="shared" si="15"/>
        <v>0.54345271582867849</v>
      </c>
      <c r="N28">
        <f t="shared" si="15"/>
        <v>0.30321086903146305</v>
      </c>
      <c r="O28">
        <f t="shared" si="15"/>
        <v>0.30303294499863742</v>
      </c>
      <c r="P28">
        <f t="shared" si="15"/>
        <v>0.29602014787628106</v>
      </c>
      <c r="Q28">
        <f t="shared" si="15"/>
        <v>0.33289169159749005</v>
      </c>
      <c r="R28">
        <f t="shared" si="15"/>
        <v>0.84216445479909641</v>
      </c>
      <c r="S28">
        <f t="shared" si="15"/>
        <v>0.41018451611352824</v>
      </c>
      <c r="T28">
        <f t="shared" si="15"/>
        <v>0.46275294404081785</v>
      </c>
      <c r="U28">
        <f t="shared" si="15"/>
        <v>0.43662985799711368</v>
      </c>
      <c r="V28" s="7">
        <f t="shared" si="15"/>
        <v>0.44638040286807634</v>
      </c>
      <c r="W28">
        <f t="shared" si="15"/>
        <v>0.40529302994732846</v>
      </c>
      <c r="X28">
        <f t="shared" si="15"/>
        <v>0.41088711927471683</v>
      </c>
      <c r="Y28">
        <f t="shared" si="15"/>
        <v>0.58154921027152207</v>
      </c>
      <c r="Z28">
        <f t="shared" si="15"/>
        <v>0.5904024489906522</v>
      </c>
      <c r="AA28">
        <f t="shared" si="15"/>
        <v>0.61159281933716036</v>
      </c>
      <c r="AB28">
        <f t="shared" si="15"/>
        <v>0</v>
      </c>
      <c r="AC28">
        <f t="shared" si="15"/>
        <v>0.74506009268052853</v>
      </c>
      <c r="AD28">
        <f t="shared" si="15"/>
        <v>0.67775471897919326</v>
      </c>
      <c r="AE28">
        <f t="shared" si="15"/>
        <v>0.73574932154843464</v>
      </c>
      <c r="AF28">
        <f t="shared" si="15"/>
        <v>0.63059511368126109</v>
      </c>
      <c r="AG28">
        <f t="shared" si="15"/>
        <v>0.80502848647723046</v>
      </c>
      <c r="AH28">
        <f t="shared" si="15"/>
        <v>0.90588068570081448</v>
      </c>
      <c r="AI28">
        <f t="shared" si="15"/>
        <v>0.92748759803870884</v>
      </c>
      <c r="AJ28">
        <f t="shared" si="15"/>
        <v>0.13935084735049769</v>
      </c>
      <c r="AK28">
        <f t="shared" si="15"/>
        <v>0.14170920153449762</v>
      </c>
      <c r="AL28">
        <f t="shared" si="15"/>
        <v>0.14778322306451755</v>
      </c>
      <c r="AM28">
        <f t="shared" si="15"/>
        <v>0</v>
      </c>
      <c r="AN28">
        <f t="shared" si="15"/>
        <v>3.5699369431761684E-2</v>
      </c>
      <c r="AO28">
        <f t="shared" si="15"/>
        <v>0.10339690725289594</v>
      </c>
      <c r="AP28">
        <f t="shared" si="15"/>
        <v>2.3914317431568747E-2</v>
      </c>
      <c r="AQ28">
        <f t="shared" si="15"/>
        <v>3.4403107083313213E-2</v>
      </c>
      <c r="AR28">
        <f t="shared" si="15"/>
        <v>5.1518591796807664E-2</v>
      </c>
      <c r="AS28">
        <f t="shared" si="15"/>
        <v>0.10330870581436938</v>
      </c>
      <c r="AT28">
        <f t="shared" si="15"/>
        <v>0.13396369865500038</v>
      </c>
      <c r="AU28">
        <f t="shared" si="15"/>
        <v>5.8182325702895527E-2</v>
      </c>
      <c r="AV28">
        <f t="shared" si="15"/>
        <v>2.2615533412282635E-2</v>
      </c>
      <c r="AW28">
        <f t="shared" si="15"/>
        <v>1.2771021569650402E-3</v>
      </c>
      <c r="AX28">
        <f t="shared" si="15"/>
        <v>1.4644720236370865E-4</v>
      </c>
      <c r="AY28">
        <f t="shared" si="15"/>
        <v>1.4807205665222275E-5</v>
      </c>
      <c r="AZ28">
        <f t="shared" si="15"/>
        <v>7.4859270080520891E-5</v>
      </c>
      <c r="BA28">
        <f t="shared" si="15"/>
        <v>1.1801447905635574E-5</v>
      </c>
      <c r="BB28">
        <f t="shared" si="15"/>
        <v>1.4764952797547687E-5</v>
      </c>
      <c r="BC28">
        <f t="shared" si="15"/>
        <v>39.533783988994593</v>
      </c>
      <c r="BD28">
        <f t="shared" si="15"/>
        <v>69.400131071715833</v>
      </c>
      <c r="BE28">
        <f t="shared" si="15"/>
        <v>84.742767324488412</v>
      </c>
      <c r="BF28">
        <f t="shared" si="15"/>
        <v>0.33289169159749005</v>
      </c>
      <c r="BG28">
        <f t="shared" si="15"/>
        <v>1.1238038802501977</v>
      </c>
      <c r="BH28">
        <f t="shared" si="15"/>
        <v>1.596809245450094</v>
      </c>
      <c r="BI28">
        <f t="shared" si="15"/>
        <v>1.0049975094578099</v>
      </c>
      <c r="BJ28">
        <f t="shared" si="15"/>
        <v>0.95539141857597465</v>
      </c>
      <c r="BK28">
        <f t="shared" si="15"/>
        <v>1.4962458773335652</v>
      </c>
      <c r="BL28">
        <f t="shared" si="15"/>
        <v>1.3282486806612444</v>
      </c>
      <c r="BM28">
        <f t="shared" si="15"/>
        <v>1.2989465345930427</v>
      </c>
      <c r="BN28">
        <f t="shared" si="15"/>
        <v>0.21817454100681039</v>
      </c>
      <c r="BO28">
        <f t="shared" si="15"/>
        <v>0.22681547527511314</v>
      </c>
      <c r="BP28">
        <f t="shared" ref="BP28:CT28" si="16">STDEV(BP24:BP26)</f>
        <v>0.24792747527805784</v>
      </c>
      <c r="BQ28">
        <f t="shared" si="16"/>
        <v>0.33289169159749005</v>
      </c>
      <c r="BR28">
        <f t="shared" si="16"/>
        <v>0.5406487581556223</v>
      </c>
      <c r="BS28">
        <f t="shared" si="16"/>
        <v>0.37332946858569194</v>
      </c>
      <c r="BT28">
        <f t="shared" si="16"/>
        <v>0.28718230682288881</v>
      </c>
      <c r="BU28">
        <f t="shared" si="16"/>
        <v>0.20855183372766639</v>
      </c>
      <c r="BV28">
        <f t="shared" si="16"/>
        <v>0.31238472983815163</v>
      </c>
      <c r="BW28">
        <f t="shared" si="16"/>
        <v>0.3992164730233132</v>
      </c>
      <c r="BX28">
        <f t="shared" si="16"/>
        <v>0.39394919820481006</v>
      </c>
      <c r="BY28">
        <f t="shared" si="16"/>
        <v>39.855952783518831</v>
      </c>
      <c r="BZ28">
        <f t="shared" si="16"/>
        <v>69.104762281555708</v>
      </c>
      <c r="CA28">
        <f t="shared" si="16"/>
        <v>84.499723803362741</v>
      </c>
      <c r="CB28">
        <f t="shared" si="16"/>
        <v>0</v>
      </c>
      <c r="CC28">
        <f t="shared" si="16"/>
        <v>1.6425966103752125</v>
      </c>
      <c r="CD28">
        <f t="shared" si="16"/>
        <v>1.5979801578722934</v>
      </c>
      <c r="CE28">
        <f t="shared" si="16"/>
        <v>1.3707100052668113</v>
      </c>
      <c r="CF28">
        <f t="shared" si="16"/>
        <v>1.247629424518278</v>
      </c>
      <c r="CG28">
        <f t="shared" si="16"/>
        <v>1.8462967020993739</v>
      </c>
      <c r="CH28">
        <f t="shared" si="16"/>
        <v>1.6755502049900366</v>
      </c>
      <c r="CI28">
        <f t="shared" si="16"/>
        <v>1.6306872197760152</v>
      </c>
      <c r="CJ28">
        <f t="shared" si="16"/>
        <v>39.345449201140617</v>
      </c>
      <c r="CK28">
        <f t="shared" si="16"/>
        <v>69.580995543857171</v>
      </c>
      <c r="CL28">
        <f t="shared" si="16"/>
        <v>84.905919506124761</v>
      </c>
      <c r="CM28">
        <f t="shared" si="16"/>
        <v>0</v>
      </c>
      <c r="CN28">
        <f t="shared" si="16"/>
        <v>0.89795203877717023</v>
      </c>
      <c r="CO28">
        <f t="shared" si="16"/>
        <v>1.5444234834559363</v>
      </c>
      <c r="CP28">
        <f t="shared" si="16"/>
        <v>0.74974348872853647</v>
      </c>
      <c r="CQ28">
        <f t="shared" si="16"/>
        <v>0.81134091054810387</v>
      </c>
      <c r="CR28">
        <f t="shared" si="16"/>
        <v>1.2664259134081568</v>
      </c>
      <c r="CS28">
        <f t="shared" si="16"/>
        <v>1.106676172858625</v>
      </c>
      <c r="CT28">
        <f t="shared" si="16"/>
        <v>1.0545605343879152</v>
      </c>
    </row>
    <row r="31" spans="1:98" x14ac:dyDescent="0.35">
      <c r="A31" s="1" t="s">
        <v>0</v>
      </c>
      <c r="C31" s="2" t="s">
        <v>106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1" t="s">
        <v>105</v>
      </c>
      <c r="Y31" s="3"/>
      <c r="Z31" s="2" t="s">
        <v>100</v>
      </c>
      <c r="AA31" s="3"/>
      <c r="AB31" s="3"/>
      <c r="AC31" s="3"/>
      <c r="AD31" s="3"/>
      <c r="AE31" s="3"/>
      <c r="AF31" s="3"/>
      <c r="AG31" s="3"/>
      <c r="AH31" s="3"/>
      <c r="AI31" s="3"/>
      <c r="AJ31" s="1" t="s">
        <v>101</v>
      </c>
      <c r="AU31" s="2" t="s">
        <v>102</v>
      </c>
      <c r="AV31" s="3"/>
      <c r="AW31" s="3"/>
      <c r="AX31" s="3"/>
      <c r="AY31" s="3"/>
      <c r="AZ31" s="3"/>
      <c r="BA31" s="3"/>
      <c r="BB31" s="3"/>
      <c r="BC31" s="1" t="s">
        <v>107</v>
      </c>
      <c r="BN31" s="2" t="s">
        <v>108</v>
      </c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1" t="s">
        <v>103</v>
      </c>
      <c r="CJ31" s="2" t="s">
        <v>104</v>
      </c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x14ac:dyDescent="0.35">
      <c r="A32" s="1" t="s">
        <v>1</v>
      </c>
      <c r="B32" s="1">
        <v>0.1</v>
      </c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2" t="s">
        <v>10</v>
      </c>
      <c r="J32" s="2" t="s">
        <v>11</v>
      </c>
      <c r="K32" s="2" t="s">
        <v>12</v>
      </c>
      <c r="L32" s="2" t="s">
        <v>13</v>
      </c>
      <c r="M32" s="2" t="s">
        <v>14</v>
      </c>
      <c r="N32" s="1" t="s">
        <v>15</v>
      </c>
      <c r="O32" s="1" t="s">
        <v>16</v>
      </c>
      <c r="P32" s="1" t="s">
        <v>17</v>
      </c>
      <c r="Q32" s="1" t="s">
        <v>18</v>
      </c>
      <c r="R32" s="1" t="s">
        <v>19</v>
      </c>
      <c r="S32" s="1" t="s">
        <v>20</v>
      </c>
      <c r="T32" s="1" t="s">
        <v>21</v>
      </c>
      <c r="U32" s="1" t="s">
        <v>22</v>
      </c>
      <c r="V32" s="6" t="s">
        <v>23</v>
      </c>
      <c r="W32" s="1" t="s">
        <v>24</v>
      </c>
      <c r="X32" s="1" t="s">
        <v>25</v>
      </c>
      <c r="Y32" s="2" t="s">
        <v>26</v>
      </c>
      <c r="Z32" s="2" t="s">
        <v>27</v>
      </c>
      <c r="AA32" s="2" t="s">
        <v>28</v>
      </c>
      <c r="AB32" s="2" t="s">
        <v>29</v>
      </c>
      <c r="AC32" s="2" t="s">
        <v>30</v>
      </c>
      <c r="AD32" s="2" t="s">
        <v>31</v>
      </c>
      <c r="AE32" s="2" t="s">
        <v>32</v>
      </c>
      <c r="AF32" s="2" t="s">
        <v>33</v>
      </c>
      <c r="AG32" s="2" t="s">
        <v>34</v>
      </c>
      <c r="AH32" s="2" t="s">
        <v>35</v>
      </c>
      <c r="AI32" s="2" t="s">
        <v>36</v>
      </c>
      <c r="AJ32" s="1" t="s">
        <v>37</v>
      </c>
      <c r="AK32" s="1" t="s">
        <v>38</v>
      </c>
      <c r="AL32" s="1" t="s">
        <v>39</v>
      </c>
      <c r="AM32" s="1" t="s">
        <v>40</v>
      </c>
      <c r="AN32" s="1" t="s">
        <v>41</v>
      </c>
      <c r="AO32" s="1" t="s">
        <v>42</v>
      </c>
      <c r="AP32" s="1" t="s">
        <v>43</v>
      </c>
      <c r="AQ32" s="1" t="s">
        <v>44</v>
      </c>
      <c r="AR32" s="1" t="s">
        <v>45</v>
      </c>
      <c r="AS32" s="1" t="s">
        <v>46</v>
      </c>
      <c r="AT32" s="1" t="s">
        <v>47</v>
      </c>
      <c r="AU32" s="2" t="s">
        <v>48</v>
      </c>
      <c r="AV32" s="2" t="s">
        <v>49</v>
      </c>
      <c r="AW32" s="2" t="s">
        <v>50</v>
      </c>
      <c r="AX32" s="2" t="s">
        <v>51</v>
      </c>
      <c r="AY32" s="2" t="s">
        <v>52</v>
      </c>
      <c r="AZ32" s="2" t="s">
        <v>53</v>
      </c>
      <c r="BA32" s="2" t="s">
        <v>54</v>
      </c>
      <c r="BB32" s="2" t="s">
        <v>55</v>
      </c>
      <c r="BC32" s="1" t="s">
        <v>56</v>
      </c>
      <c r="BD32" s="1" t="s">
        <v>57</v>
      </c>
      <c r="BE32" s="1" t="s">
        <v>58</v>
      </c>
      <c r="BF32" s="1" t="s">
        <v>59</v>
      </c>
      <c r="BG32" s="1" t="s">
        <v>60</v>
      </c>
      <c r="BH32" s="1" t="s">
        <v>61</v>
      </c>
      <c r="BI32" s="1" t="s">
        <v>62</v>
      </c>
      <c r="BJ32" s="1" t="s">
        <v>63</v>
      </c>
      <c r="BK32" s="1" t="s">
        <v>64</v>
      </c>
      <c r="BL32" s="1" t="s">
        <v>65</v>
      </c>
      <c r="BM32" s="1" t="s">
        <v>66</v>
      </c>
      <c r="BN32" s="2" t="s">
        <v>67</v>
      </c>
      <c r="BO32" s="2" t="s">
        <v>68</v>
      </c>
      <c r="BP32" s="2" t="s">
        <v>69</v>
      </c>
      <c r="BQ32" s="2" t="s">
        <v>70</v>
      </c>
      <c r="BR32" s="2" t="s">
        <v>71</v>
      </c>
      <c r="BS32" s="2" t="s">
        <v>72</v>
      </c>
      <c r="BT32" s="2" t="s">
        <v>73</v>
      </c>
      <c r="BU32" s="2" t="s">
        <v>74</v>
      </c>
      <c r="BV32" s="2" t="s">
        <v>75</v>
      </c>
      <c r="BW32" s="2" t="s">
        <v>76</v>
      </c>
      <c r="BX32" s="2" t="s">
        <v>77</v>
      </c>
      <c r="BY32" s="1" t="s">
        <v>78</v>
      </c>
      <c r="BZ32" s="1" t="s">
        <v>79</v>
      </c>
      <c r="CA32" s="1" t="s">
        <v>80</v>
      </c>
      <c r="CB32" s="1" t="s">
        <v>81</v>
      </c>
      <c r="CC32" s="1" t="s">
        <v>82</v>
      </c>
      <c r="CD32" s="1" t="s">
        <v>83</v>
      </c>
      <c r="CE32" s="1" t="s">
        <v>84</v>
      </c>
      <c r="CF32" s="1" t="s">
        <v>85</v>
      </c>
      <c r="CG32" s="1" t="s">
        <v>86</v>
      </c>
      <c r="CH32" s="1" t="s">
        <v>87</v>
      </c>
      <c r="CI32" s="1" t="s">
        <v>88</v>
      </c>
      <c r="CJ32" s="2" t="s">
        <v>89</v>
      </c>
      <c r="CK32" s="2" t="s">
        <v>90</v>
      </c>
      <c r="CL32" s="2" t="s">
        <v>91</v>
      </c>
      <c r="CM32" s="2" t="s">
        <v>92</v>
      </c>
      <c r="CN32" s="2" t="s">
        <v>93</v>
      </c>
      <c r="CO32" s="2" t="s">
        <v>94</v>
      </c>
      <c r="CP32" s="2" t="s">
        <v>95</v>
      </c>
      <c r="CQ32" s="2" t="s">
        <v>96</v>
      </c>
      <c r="CR32" s="2" t="s">
        <v>97</v>
      </c>
      <c r="CS32" s="2" t="s">
        <v>98</v>
      </c>
      <c r="CT32" s="2" t="s">
        <v>99</v>
      </c>
    </row>
    <row r="33" spans="1:98" x14ac:dyDescent="0.35">
      <c r="A33" s="1" t="s">
        <v>109</v>
      </c>
    </row>
    <row r="34" spans="1:98" x14ac:dyDescent="0.35">
      <c r="A34" s="1" t="s">
        <v>167</v>
      </c>
      <c r="C34">
        <v>93.535366165586197</v>
      </c>
      <c r="D34">
        <v>93.538300890387305</v>
      </c>
      <c r="E34">
        <v>93.543923626675493</v>
      </c>
      <c r="F34">
        <v>92.995862663582699</v>
      </c>
      <c r="G34">
        <v>107.235180947961</v>
      </c>
      <c r="H34">
        <v>96.977646152619698</v>
      </c>
      <c r="I34">
        <v>95.729753467875298</v>
      </c>
      <c r="J34">
        <v>96.075625087439803</v>
      </c>
      <c r="K34">
        <v>93.672030820988596</v>
      </c>
      <c r="L34">
        <v>93.406515160668704</v>
      </c>
      <c r="M34">
        <v>93.427087536149401</v>
      </c>
      <c r="N34" s="4">
        <v>98.405637087521399</v>
      </c>
      <c r="O34">
        <v>98.407713788589106</v>
      </c>
      <c r="P34" s="4">
        <v>98.429650132247005</v>
      </c>
      <c r="Q34">
        <v>92.995862663582699</v>
      </c>
      <c r="R34">
        <v>106.020898678525</v>
      </c>
      <c r="S34">
        <v>98.924951592855294</v>
      </c>
      <c r="T34">
        <v>100.309507707047</v>
      </c>
      <c r="U34">
        <v>100.79608935258899</v>
      </c>
      <c r="V34" s="7">
        <v>98.665852379689895</v>
      </c>
      <c r="W34">
        <v>98.576855322150806</v>
      </c>
      <c r="X34">
        <v>98.532736433137501</v>
      </c>
      <c r="Y34">
        <v>8.9707045609066292</v>
      </c>
      <c r="Z34">
        <v>8.9797981680302996</v>
      </c>
      <c r="AA34">
        <v>8.9944190907513608</v>
      </c>
      <c r="AB34">
        <v>0</v>
      </c>
      <c r="AC34">
        <v>-13.298924965459699</v>
      </c>
      <c r="AD34">
        <v>5.1030849507326899</v>
      </c>
      <c r="AE34">
        <v>7.0372635513801196</v>
      </c>
      <c r="AF34">
        <v>6.2947066585881499</v>
      </c>
      <c r="AG34">
        <v>8.9766221261314598</v>
      </c>
      <c r="AH34">
        <v>8.9738744900583107</v>
      </c>
      <c r="AI34">
        <v>8.9712689105711103</v>
      </c>
      <c r="AJ34">
        <v>-4.87027092193527</v>
      </c>
      <c r="AK34">
        <v>-4.8694128982018396</v>
      </c>
      <c r="AL34">
        <v>-4.88572650557151</v>
      </c>
      <c r="AM34">
        <v>0</v>
      </c>
      <c r="AN34">
        <v>1.21428226943637</v>
      </c>
      <c r="AO34">
        <v>-1.9473054402355501</v>
      </c>
      <c r="AP34">
        <v>-4.5797542391715798</v>
      </c>
      <c r="AQ34">
        <v>-4.7204642651495501</v>
      </c>
      <c r="AR34">
        <v>-4.9938215587012902</v>
      </c>
      <c r="AS34">
        <v>-5.1703401614821303</v>
      </c>
      <c r="AT34">
        <v>-5.10564889698807</v>
      </c>
      <c r="AU34">
        <v>0.161985753299179</v>
      </c>
      <c r="AV34">
        <v>0.72151230308691205</v>
      </c>
      <c r="AW34">
        <v>0.94364563036414095</v>
      </c>
      <c r="AX34">
        <v>0.99452638321490905</v>
      </c>
      <c r="AY34">
        <v>0.99480090583669201</v>
      </c>
      <c r="AZ34">
        <v>0.99967197388864204</v>
      </c>
      <c r="BA34">
        <v>0.99977405779723205</v>
      </c>
      <c r="BB34">
        <v>0.99978281171787797</v>
      </c>
      <c r="BC34">
        <v>70.649054667900899</v>
      </c>
      <c r="BD34">
        <v>70.658480967021205</v>
      </c>
      <c r="BE34">
        <v>70.557063564328203</v>
      </c>
      <c r="BF34">
        <v>92.995862663582699</v>
      </c>
      <c r="BG34">
        <v>77.760130385599197</v>
      </c>
      <c r="BH34">
        <v>65.710384194453695</v>
      </c>
      <c r="BI34">
        <v>70.739104627012907</v>
      </c>
      <c r="BJ34">
        <v>70.529657489173601</v>
      </c>
      <c r="BK34">
        <v>70.329440760740795</v>
      </c>
      <c r="BL34">
        <v>70.340824157982794</v>
      </c>
      <c r="BM34">
        <v>70.3658806462131</v>
      </c>
      <c r="BN34">
        <v>102.50607072649299</v>
      </c>
      <c r="BO34">
        <v>102.518099058418</v>
      </c>
      <c r="BP34">
        <v>102.538342717427</v>
      </c>
      <c r="BQ34">
        <v>92.995862663582699</v>
      </c>
      <c r="BR34">
        <v>93.936255982501294</v>
      </c>
      <c r="BS34">
        <v>102.08073110335199</v>
      </c>
      <c r="BT34">
        <v>102.76701701925499</v>
      </c>
      <c r="BU34">
        <v>102.370331746028</v>
      </c>
      <c r="BV34">
        <v>102.64865294712</v>
      </c>
      <c r="BW34">
        <v>102.380389650727</v>
      </c>
      <c r="BX34">
        <v>102.398356446721</v>
      </c>
      <c r="BY34">
        <v>-22.886311497685298</v>
      </c>
      <c r="BZ34">
        <v>-22.879819923366099</v>
      </c>
      <c r="CA34">
        <v>-22.986860062347301</v>
      </c>
      <c r="CB34">
        <v>0</v>
      </c>
      <c r="CC34">
        <v>-29.475050562361801</v>
      </c>
      <c r="CD34">
        <v>-31.267261958165999</v>
      </c>
      <c r="CE34">
        <v>-24.990648840862399</v>
      </c>
      <c r="CF34">
        <v>-25.545967598266198</v>
      </c>
      <c r="CG34">
        <v>-23.342590060247801</v>
      </c>
      <c r="CH34">
        <v>-23.065691002685899</v>
      </c>
      <c r="CI34">
        <v>-23.061206889936301</v>
      </c>
      <c r="CJ34">
        <v>-31.857016058591899</v>
      </c>
      <c r="CK34">
        <v>-31.859618091396399</v>
      </c>
      <c r="CL34">
        <v>-31.981279153098701</v>
      </c>
      <c r="CM34">
        <v>0</v>
      </c>
      <c r="CN34">
        <v>-16.1761255969021</v>
      </c>
      <c r="CO34">
        <v>-36.370346908898703</v>
      </c>
      <c r="CP34">
        <v>-32.027912392242499</v>
      </c>
      <c r="CQ34">
        <v>-31.840674256854399</v>
      </c>
      <c r="CR34">
        <v>-32.319212186379197</v>
      </c>
      <c r="CS34">
        <v>-32.039565492744202</v>
      </c>
      <c r="CT34">
        <v>-32.032475800507399</v>
      </c>
    </row>
    <row r="35" spans="1:98" x14ac:dyDescent="0.35">
      <c r="A35" s="1" t="s">
        <v>168</v>
      </c>
      <c r="C35">
        <v>93.966282418611996</v>
      </c>
      <c r="D35">
        <v>93.9647900861317</v>
      </c>
      <c r="E35">
        <v>93.964132898671295</v>
      </c>
      <c r="F35">
        <v>92.954845982033603</v>
      </c>
      <c r="G35">
        <v>105.72816318685</v>
      </c>
      <c r="H35">
        <v>96.449465570829005</v>
      </c>
      <c r="I35">
        <v>96.735894139160706</v>
      </c>
      <c r="J35">
        <v>97.093268697571602</v>
      </c>
      <c r="K35">
        <v>94.568348786971299</v>
      </c>
      <c r="L35">
        <v>94.200033472640797</v>
      </c>
      <c r="M35">
        <v>94.203056077323396</v>
      </c>
      <c r="N35">
        <v>99.267559414690993</v>
      </c>
      <c r="O35" s="4">
        <v>99.270755664622996</v>
      </c>
      <c r="P35" s="4">
        <v>99.264666314917093</v>
      </c>
      <c r="Q35">
        <v>92.954845982033603</v>
      </c>
      <c r="R35">
        <v>104.58196064612299</v>
      </c>
      <c r="S35">
        <v>98.570769032912196</v>
      </c>
      <c r="T35">
        <v>101.122528198899</v>
      </c>
      <c r="U35">
        <v>101.561001057003</v>
      </c>
      <c r="V35" s="7">
        <v>99.490678331533601</v>
      </c>
      <c r="W35">
        <v>99.407614331175097</v>
      </c>
      <c r="X35">
        <v>99.377365108735106</v>
      </c>
      <c r="Y35">
        <v>7.7117985900308197</v>
      </c>
      <c r="Z35">
        <v>7.7035378328758402</v>
      </c>
      <c r="AA35">
        <v>7.6962721553334896</v>
      </c>
      <c r="AB35">
        <v>0</v>
      </c>
      <c r="AC35">
        <v>-12.7254514557037</v>
      </c>
      <c r="AD35">
        <v>5.8322130693723997</v>
      </c>
      <c r="AE35">
        <v>5.6623535384063901</v>
      </c>
      <c r="AF35">
        <v>4.9703895015029396</v>
      </c>
      <c r="AG35">
        <v>7.6051893064198204</v>
      </c>
      <c r="AH35">
        <v>7.5553901386142899</v>
      </c>
      <c r="AI35">
        <v>7.5570344758808403</v>
      </c>
      <c r="AJ35">
        <v>-5.30127699607905</v>
      </c>
      <c r="AK35">
        <v>-5.3059655784912296</v>
      </c>
      <c r="AL35">
        <v>-5.3005334162458597</v>
      </c>
      <c r="AM35">
        <v>0</v>
      </c>
      <c r="AN35">
        <v>1.14620254072641</v>
      </c>
      <c r="AO35">
        <v>-2.1213034620831599</v>
      </c>
      <c r="AP35">
        <v>-4.3866340597385998</v>
      </c>
      <c r="AQ35">
        <v>-4.4677323594312703</v>
      </c>
      <c r="AR35">
        <v>-4.9223295445622997</v>
      </c>
      <c r="AS35">
        <v>-5.2075808585342704</v>
      </c>
      <c r="AT35">
        <v>-5.1743090314116396</v>
      </c>
      <c r="AU35">
        <v>0.16441586268874001</v>
      </c>
      <c r="AV35">
        <v>0.67796355402034203</v>
      </c>
      <c r="AW35">
        <v>0.94401144051136099</v>
      </c>
      <c r="AX35">
        <v>0.99464178575816797</v>
      </c>
      <c r="AY35">
        <v>0.99482193950341002</v>
      </c>
      <c r="AZ35">
        <v>0.99952581370367199</v>
      </c>
      <c r="BA35">
        <v>0.99975114347802896</v>
      </c>
      <c r="BB35">
        <v>0.99975371542254698</v>
      </c>
      <c r="BC35">
        <v>1.60778683204101E-2</v>
      </c>
      <c r="BD35">
        <v>179.96046650800301</v>
      </c>
      <c r="BE35">
        <v>179.99937869516799</v>
      </c>
      <c r="BF35">
        <v>92.954845982033603</v>
      </c>
      <c r="BG35">
        <v>77.6119563755217</v>
      </c>
      <c r="BH35">
        <v>62.968346659527398</v>
      </c>
      <c r="BI35">
        <v>69.527201961582804</v>
      </c>
      <c r="BJ35">
        <v>69.218368239058293</v>
      </c>
      <c r="BK35">
        <v>68.165839347996894</v>
      </c>
      <c r="BL35">
        <v>68.406010864787802</v>
      </c>
      <c r="BM35">
        <v>68.449828739484801</v>
      </c>
      <c r="BN35">
        <v>101.67808100864301</v>
      </c>
      <c r="BO35">
        <v>101.66832791900799</v>
      </c>
      <c r="BP35">
        <v>101.660405054005</v>
      </c>
      <c r="BQ35">
        <v>92.954845982033603</v>
      </c>
      <c r="BR35">
        <v>93.002711731145894</v>
      </c>
      <c r="BS35">
        <v>102.28167864020099</v>
      </c>
      <c r="BT35">
        <v>102.398247677567</v>
      </c>
      <c r="BU35">
        <v>102.06365819907499</v>
      </c>
      <c r="BV35">
        <v>102.173538093391</v>
      </c>
      <c r="BW35">
        <v>101.755423611255</v>
      </c>
      <c r="BX35">
        <v>101.76009055320399</v>
      </c>
      <c r="BY35">
        <v>-93.950204550291602</v>
      </c>
      <c r="BZ35">
        <v>85.995676421870797</v>
      </c>
      <c r="CA35">
        <v>86.035245796496497</v>
      </c>
      <c r="CB35">
        <v>0</v>
      </c>
      <c r="CC35">
        <v>-28.116206811327999</v>
      </c>
      <c r="CD35">
        <v>-33.4811189113016</v>
      </c>
      <c r="CE35">
        <v>-27.208692177577799</v>
      </c>
      <c r="CF35">
        <v>-27.874900458513199</v>
      </c>
      <c r="CG35">
        <v>-26.402509438974398</v>
      </c>
      <c r="CH35">
        <v>-25.794022607853101</v>
      </c>
      <c r="CI35">
        <v>-25.753227337838599</v>
      </c>
      <c r="CJ35">
        <v>-101.662003140322</v>
      </c>
      <c r="CK35">
        <v>78.292138588995002</v>
      </c>
      <c r="CL35">
        <v>78.338973641162994</v>
      </c>
      <c r="CM35">
        <v>0</v>
      </c>
      <c r="CN35">
        <v>-15.3907553556243</v>
      </c>
      <c r="CO35">
        <v>-39.313331980674</v>
      </c>
      <c r="CP35">
        <v>-32.871045715984202</v>
      </c>
      <c r="CQ35">
        <v>-32.845289960016203</v>
      </c>
      <c r="CR35">
        <v>-34.0076987453943</v>
      </c>
      <c r="CS35">
        <v>-33.349412746467401</v>
      </c>
      <c r="CT35">
        <v>-33.310261813719499</v>
      </c>
    </row>
    <row r="36" spans="1:98" x14ac:dyDescent="0.35">
      <c r="A36" s="1" t="s">
        <v>169</v>
      </c>
      <c r="C36">
        <v>93.824529796645805</v>
      </c>
      <c r="D36">
        <v>93.824698343161302</v>
      </c>
      <c r="E36">
        <v>93.827901022072794</v>
      </c>
      <c r="F36">
        <v>93.550844426007103</v>
      </c>
      <c r="G36">
        <v>105.75911379575901</v>
      </c>
      <c r="H36">
        <v>96.138624273415502</v>
      </c>
      <c r="I36">
        <v>96.074939122094406</v>
      </c>
      <c r="J36">
        <v>96.580693143920101</v>
      </c>
      <c r="K36">
        <v>94.318206794759902</v>
      </c>
      <c r="L36">
        <v>94.018674164916206</v>
      </c>
      <c r="M36">
        <v>94.008719702051096</v>
      </c>
      <c r="N36">
        <v>99.2398005986214</v>
      </c>
      <c r="O36">
        <v>99.2397644062832</v>
      </c>
      <c r="P36">
        <v>99.237838857304396</v>
      </c>
      <c r="Q36">
        <v>93.550844426007103</v>
      </c>
      <c r="R36">
        <v>104.685671683256</v>
      </c>
      <c r="S36">
        <v>98.293849394450007</v>
      </c>
      <c r="T36">
        <v>100.56674404531</v>
      </c>
      <c r="U36">
        <v>101.215381323792</v>
      </c>
      <c r="V36" s="7">
        <v>99.257981736277301</v>
      </c>
      <c r="W36">
        <v>99.183746555861006</v>
      </c>
      <c r="X36">
        <v>99.219793001422701</v>
      </c>
      <c r="Y36">
        <v>8.2615820484008395</v>
      </c>
      <c r="Z36">
        <v>8.2673838140955098</v>
      </c>
      <c r="AA36">
        <v>8.2703903486596193</v>
      </c>
      <c r="AB36">
        <v>0</v>
      </c>
      <c r="AC36">
        <v>-11.841599964648401</v>
      </c>
      <c r="AD36">
        <v>6.5990343102943401</v>
      </c>
      <c r="AE36">
        <v>6.7221305615452396</v>
      </c>
      <c r="AF36">
        <v>5.6505054311153797</v>
      </c>
      <c r="AG36">
        <v>8.0526544854303399</v>
      </c>
      <c r="AH36">
        <v>7.9195861007583703</v>
      </c>
      <c r="AI36">
        <v>7.9214736753295201</v>
      </c>
      <c r="AJ36">
        <v>-5.4152708019756002</v>
      </c>
      <c r="AK36">
        <v>-5.4150660631218397</v>
      </c>
      <c r="AL36">
        <v>-5.4099378352315997</v>
      </c>
      <c r="AM36">
        <v>0</v>
      </c>
      <c r="AN36">
        <v>1.0734421125026801</v>
      </c>
      <c r="AO36">
        <v>-2.1552251210345799</v>
      </c>
      <c r="AP36">
        <v>-4.4918049232154402</v>
      </c>
      <c r="AQ36">
        <v>-4.6346881798715902</v>
      </c>
      <c r="AR36">
        <v>-4.93977494151736</v>
      </c>
      <c r="AS36">
        <v>-5.1650723909448404</v>
      </c>
      <c r="AT36">
        <v>-5.2110732993715496</v>
      </c>
      <c r="AU36">
        <v>0.263953574699691</v>
      </c>
      <c r="AV36">
        <v>0.68915412509650897</v>
      </c>
      <c r="AW36">
        <v>0.94163933308070003</v>
      </c>
      <c r="AX36">
        <v>0.99435094924896705</v>
      </c>
      <c r="AY36">
        <v>0.99479336862155399</v>
      </c>
      <c r="AZ36">
        <v>0.99957079341896904</v>
      </c>
      <c r="BA36">
        <v>0.99975769931131997</v>
      </c>
      <c r="BB36">
        <v>0.99976389714239899</v>
      </c>
      <c r="BC36">
        <v>69.6562741543013</v>
      </c>
      <c r="BD36">
        <v>57.118855704889498</v>
      </c>
      <c r="BE36">
        <v>17.525094907063401</v>
      </c>
      <c r="BF36">
        <v>93.550844426007103</v>
      </c>
      <c r="BG36">
        <v>79.550954658675096</v>
      </c>
      <c r="BH36">
        <v>65.601239419173893</v>
      </c>
      <c r="BI36">
        <v>71.466734918326097</v>
      </c>
      <c r="BJ36">
        <v>71.139044555024597</v>
      </c>
      <c r="BK36">
        <v>70.716455821575906</v>
      </c>
      <c r="BL36">
        <v>70.791260395207999</v>
      </c>
      <c r="BM36">
        <v>70.755792925726297</v>
      </c>
      <c r="BN36">
        <v>102.086111845047</v>
      </c>
      <c r="BO36">
        <v>102.092082157257</v>
      </c>
      <c r="BP36">
        <v>102.098291370732</v>
      </c>
      <c r="BQ36">
        <v>93.550844426007103</v>
      </c>
      <c r="BR36">
        <v>93.917513831110099</v>
      </c>
      <c r="BS36">
        <v>102.73765858371</v>
      </c>
      <c r="BT36">
        <v>102.79706968364</v>
      </c>
      <c r="BU36">
        <v>102.231198575036</v>
      </c>
      <c r="BV36">
        <v>102.37086128019</v>
      </c>
      <c r="BW36">
        <v>101.938260265675</v>
      </c>
      <c r="BX36">
        <v>101.930193377381</v>
      </c>
      <c r="BY36">
        <v>-24.168255642344501</v>
      </c>
      <c r="BZ36">
        <v>-36.705842638271797</v>
      </c>
      <c r="CA36">
        <v>-76.302806115009403</v>
      </c>
      <c r="CB36">
        <v>0</v>
      </c>
      <c r="CC36">
        <v>-26.208159137083399</v>
      </c>
      <c r="CD36">
        <v>-30.537384854241498</v>
      </c>
      <c r="CE36">
        <v>-24.608204203768299</v>
      </c>
      <c r="CF36">
        <v>-25.4416485888955</v>
      </c>
      <c r="CG36">
        <v>-23.6017509731841</v>
      </c>
      <c r="CH36">
        <v>-23.2274137697082</v>
      </c>
      <c r="CI36">
        <v>-23.252926776324799</v>
      </c>
      <c r="CJ36">
        <v>-32.429837690745302</v>
      </c>
      <c r="CK36">
        <v>-44.9732264523673</v>
      </c>
      <c r="CL36">
        <v>-84.573196463669007</v>
      </c>
      <c r="CM36">
        <v>0</v>
      </c>
      <c r="CN36">
        <v>-14.366559172435</v>
      </c>
      <c r="CO36">
        <v>-37.136419164535901</v>
      </c>
      <c r="CP36">
        <v>-31.330334765313602</v>
      </c>
      <c r="CQ36">
        <v>-31.092154020010899</v>
      </c>
      <c r="CR36">
        <v>-31.654405458614399</v>
      </c>
      <c r="CS36">
        <v>-31.146999870466502</v>
      </c>
      <c r="CT36">
        <v>-31.1744004516544</v>
      </c>
    </row>
    <row r="37" spans="1:98" x14ac:dyDescent="0.35">
      <c r="A37" s="1" t="s">
        <v>2</v>
      </c>
      <c r="C37">
        <f>AVERAGE(C34:C36)</f>
        <v>93.775392793614671</v>
      </c>
      <c r="D37">
        <f t="shared" ref="D37:BO37" si="17">AVERAGE(D34:D36)</f>
        <v>93.775929773226764</v>
      </c>
      <c r="E37">
        <f t="shared" si="17"/>
        <v>93.778652515806527</v>
      </c>
      <c r="F37">
        <f t="shared" si="17"/>
        <v>93.167184357207816</v>
      </c>
      <c r="G37">
        <f t="shared" si="17"/>
        <v>106.24081931018999</v>
      </c>
      <c r="H37">
        <f t="shared" si="17"/>
        <v>96.521911998954735</v>
      </c>
      <c r="I37">
        <f t="shared" si="17"/>
        <v>96.180195576376789</v>
      </c>
      <c r="J37">
        <f t="shared" si="17"/>
        <v>96.583195642977159</v>
      </c>
      <c r="K37">
        <f t="shared" si="17"/>
        <v>94.18619546757327</v>
      </c>
      <c r="L37">
        <f t="shared" si="17"/>
        <v>93.875074266075231</v>
      </c>
      <c r="M37">
        <f t="shared" si="17"/>
        <v>93.879621105174635</v>
      </c>
      <c r="N37">
        <f t="shared" si="17"/>
        <v>98.97099903361125</v>
      </c>
      <c r="O37">
        <f t="shared" si="17"/>
        <v>98.972744619831772</v>
      </c>
      <c r="P37">
        <f t="shared" si="17"/>
        <v>98.977385101489503</v>
      </c>
      <c r="Q37">
        <f t="shared" si="17"/>
        <v>93.167184357207816</v>
      </c>
      <c r="R37">
        <f t="shared" si="17"/>
        <v>105.09617700263466</v>
      </c>
      <c r="S37">
        <f t="shared" si="17"/>
        <v>98.596523340072508</v>
      </c>
      <c r="T37">
        <f t="shared" si="17"/>
        <v>100.666259983752</v>
      </c>
      <c r="U37">
        <f t="shared" si="17"/>
        <v>101.19082391112799</v>
      </c>
      <c r="V37" s="7">
        <f t="shared" si="17"/>
        <v>99.13817081583359</v>
      </c>
      <c r="W37">
        <f t="shared" si="17"/>
        <v>99.056072069728955</v>
      </c>
      <c r="X37">
        <f t="shared" si="17"/>
        <v>99.04329818109845</v>
      </c>
      <c r="Y37">
        <f t="shared" si="17"/>
        <v>8.314695066446097</v>
      </c>
      <c r="Z37">
        <f t="shared" si="17"/>
        <v>8.3169066050005487</v>
      </c>
      <c r="AA37">
        <f t="shared" si="17"/>
        <v>8.3203605315814908</v>
      </c>
      <c r="AB37">
        <f t="shared" si="17"/>
        <v>0</v>
      </c>
      <c r="AC37">
        <f t="shared" si="17"/>
        <v>-12.621992128603933</v>
      </c>
      <c r="AD37">
        <f t="shared" si="17"/>
        <v>5.8447774434664765</v>
      </c>
      <c r="AE37">
        <f t="shared" si="17"/>
        <v>6.4739158837772495</v>
      </c>
      <c r="AF37">
        <f t="shared" si="17"/>
        <v>5.63853386373549</v>
      </c>
      <c r="AG37">
        <f t="shared" si="17"/>
        <v>8.2114886393272073</v>
      </c>
      <c r="AH37">
        <f t="shared" si="17"/>
        <v>8.1496169098103231</v>
      </c>
      <c r="AI37">
        <f t="shared" si="17"/>
        <v>8.1499256872604899</v>
      </c>
      <c r="AJ37">
        <f t="shared" si="17"/>
        <v>-5.1956062399966401</v>
      </c>
      <c r="AK37">
        <f t="shared" si="17"/>
        <v>-5.19681484660497</v>
      </c>
      <c r="AL37">
        <f t="shared" si="17"/>
        <v>-5.1987325856829898</v>
      </c>
      <c r="AM37">
        <f t="shared" si="17"/>
        <v>0</v>
      </c>
      <c r="AN37">
        <f t="shared" si="17"/>
        <v>1.1446423075551533</v>
      </c>
      <c r="AO37">
        <f t="shared" si="17"/>
        <v>-2.0746113411177629</v>
      </c>
      <c r="AP37">
        <f t="shared" si="17"/>
        <v>-4.4860644073752063</v>
      </c>
      <c r="AQ37">
        <f t="shared" si="17"/>
        <v>-4.6076282681508038</v>
      </c>
      <c r="AR37">
        <f t="shared" si="17"/>
        <v>-4.9519753482603166</v>
      </c>
      <c r="AS37">
        <f t="shared" si="17"/>
        <v>-5.1809978036537467</v>
      </c>
      <c r="AT37">
        <f t="shared" si="17"/>
        <v>-5.1636770759237534</v>
      </c>
      <c r="AU37">
        <f t="shared" si="17"/>
        <v>0.19678506356253667</v>
      </c>
      <c r="AV37">
        <f t="shared" si="17"/>
        <v>0.69620999406792095</v>
      </c>
      <c r="AW37">
        <f t="shared" si="17"/>
        <v>0.94309880131873403</v>
      </c>
      <c r="AX37">
        <f t="shared" si="17"/>
        <v>0.99450637274068132</v>
      </c>
      <c r="AY37">
        <f t="shared" si="17"/>
        <v>0.99480540465388534</v>
      </c>
      <c r="AZ37">
        <f t="shared" si="17"/>
        <v>0.99958952700376102</v>
      </c>
      <c r="BA37">
        <f t="shared" si="17"/>
        <v>0.99976096686219373</v>
      </c>
      <c r="BB37">
        <f t="shared" si="17"/>
        <v>0.99976680809427465</v>
      </c>
      <c r="BC37">
        <f t="shared" si="17"/>
        <v>46.773802230174205</v>
      </c>
      <c r="BD37">
        <f t="shared" si="17"/>
        <v>102.57926772663791</v>
      </c>
      <c r="BE37">
        <f t="shared" si="17"/>
        <v>89.360512388853195</v>
      </c>
      <c r="BF37">
        <f t="shared" si="17"/>
        <v>93.167184357207816</v>
      </c>
      <c r="BG37">
        <f t="shared" si="17"/>
        <v>78.307680473265336</v>
      </c>
      <c r="BH37">
        <f t="shared" si="17"/>
        <v>64.759990091051677</v>
      </c>
      <c r="BI37">
        <f t="shared" si="17"/>
        <v>70.577680502307274</v>
      </c>
      <c r="BJ37">
        <f t="shared" si="17"/>
        <v>70.295690094418831</v>
      </c>
      <c r="BK37">
        <f t="shared" si="17"/>
        <v>69.737245310104527</v>
      </c>
      <c r="BL37">
        <f t="shared" si="17"/>
        <v>69.846031805992865</v>
      </c>
      <c r="BM37">
        <f t="shared" si="17"/>
        <v>69.857167437141399</v>
      </c>
      <c r="BN37">
        <f t="shared" si="17"/>
        <v>102.09008786006099</v>
      </c>
      <c r="BO37">
        <f t="shared" si="17"/>
        <v>102.09283637822766</v>
      </c>
      <c r="BP37">
        <f t="shared" ref="BP37:CT37" si="18">AVERAGE(BP34:BP36)</f>
        <v>102.099013047388</v>
      </c>
      <c r="BQ37">
        <f t="shared" si="18"/>
        <v>93.167184357207816</v>
      </c>
      <c r="BR37">
        <f t="shared" si="18"/>
        <v>93.618827181585758</v>
      </c>
      <c r="BS37">
        <f t="shared" si="18"/>
        <v>102.36668944242099</v>
      </c>
      <c r="BT37">
        <f t="shared" si="18"/>
        <v>102.654111460154</v>
      </c>
      <c r="BU37">
        <f t="shared" si="18"/>
        <v>102.221729506713</v>
      </c>
      <c r="BV37">
        <f t="shared" si="18"/>
        <v>102.39768410690033</v>
      </c>
      <c r="BW37">
        <f t="shared" si="18"/>
        <v>102.02469117588566</v>
      </c>
      <c r="BX37">
        <f t="shared" si="18"/>
        <v>102.02954679243533</v>
      </c>
      <c r="BY37">
        <f t="shared" si="18"/>
        <v>-47.001590563440466</v>
      </c>
      <c r="BZ37">
        <f t="shared" si="18"/>
        <v>8.803337953410967</v>
      </c>
      <c r="CA37">
        <f t="shared" si="18"/>
        <v>-4.4181401269534035</v>
      </c>
      <c r="CB37">
        <f t="shared" si="18"/>
        <v>0</v>
      </c>
      <c r="CC37">
        <f t="shared" si="18"/>
        <v>-27.9331388369244</v>
      </c>
      <c r="CD37">
        <f t="shared" si="18"/>
        <v>-31.76192190790303</v>
      </c>
      <c r="CE37">
        <f t="shared" si="18"/>
        <v>-25.602515074069498</v>
      </c>
      <c r="CF37">
        <f t="shared" si="18"/>
        <v>-26.2875055485583</v>
      </c>
      <c r="CG37">
        <f t="shared" si="18"/>
        <v>-24.448950157468769</v>
      </c>
      <c r="CH37">
        <f t="shared" si="18"/>
        <v>-24.029042460082405</v>
      </c>
      <c r="CI37">
        <f t="shared" si="18"/>
        <v>-24.022453668033233</v>
      </c>
      <c r="CJ37">
        <f t="shared" si="18"/>
        <v>-55.316285629886401</v>
      </c>
      <c r="CK37">
        <f t="shared" si="18"/>
        <v>0.48643134841043434</v>
      </c>
      <c r="CL37">
        <f t="shared" si="18"/>
        <v>-12.738500658534903</v>
      </c>
      <c r="CM37">
        <f t="shared" si="18"/>
        <v>0</v>
      </c>
      <c r="CN37">
        <f t="shared" si="18"/>
        <v>-15.311146708320466</v>
      </c>
      <c r="CO37">
        <f t="shared" si="18"/>
        <v>-37.606699351369535</v>
      </c>
      <c r="CP37">
        <f t="shared" si="18"/>
        <v>-32.076430957846775</v>
      </c>
      <c r="CQ37">
        <f t="shared" si="18"/>
        <v>-31.926039412293832</v>
      </c>
      <c r="CR37">
        <f t="shared" si="18"/>
        <v>-32.660438796795965</v>
      </c>
      <c r="CS37">
        <f t="shared" si="18"/>
        <v>-32.178659369892706</v>
      </c>
      <c r="CT37">
        <f t="shared" si="18"/>
        <v>-32.172379355293771</v>
      </c>
    </row>
    <row r="38" spans="1:98" x14ac:dyDescent="0.35">
      <c r="A38" s="1" t="s">
        <v>3</v>
      </c>
      <c r="C38">
        <f>STDEV(C34:C36)</f>
        <v>0.21962021327876516</v>
      </c>
      <c r="D38">
        <f t="shared" ref="D38:BO38" si="19">STDEV(D34:D36)</f>
        <v>0.21738684086616145</v>
      </c>
      <c r="E38">
        <f t="shared" si="19"/>
        <v>0.21438987754766853</v>
      </c>
      <c r="F38">
        <f t="shared" si="19"/>
        <v>0.33289169159749005</v>
      </c>
      <c r="G38">
        <f t="shared" si="19"/>
        <v>0.86128147840930913</v>
      </c>
      <c r="H38">
        <f t="shared" si="19"/>
        <v>0.42417660491470727</v>
      </c>
      <c r="I38">
        <f t="shared" si="19"/>
        <v>0.51126211817397504</v>
      </c>
      <c r="J38">
        <f t="shared" si="19"/>
        <v>0.5088264204880365</v>
      </c>
      <c r="K38">
        <f t="shared" si="19"/>
        <v>0.46251131544539059</v>
      </c>
      <c r="L38">
        <f t="shared" si="19"/>
        <v>0.41579264792575726</v>
      </c>
      <c r="M38">
        <f t="shared" si="19"/>
        <v>0.40377175484365985</v>
      </c>
      <c r="N38">
        <f t="shared" si="19"/>
        <v>0.48981449093742235</v>
      </c>
      <c r="O38">
        <f t="shared" si="19"/>
        <v>0.48957634206980477</v>
      </c>
      <c r="P38">
        <f t="shared" si="19"/>
        <v>0.47454201660000195</v>
      </c>
      <c r="Q38">
        <f t="shared" si="19"/>
        <v>0.33289169159749005</v>
      </c>
      <c r="R38">
        <f t="shared" si="19"/>
        <v>0.80250958137699058</v>
      </c>
      <c r="S38">
        <f t="shared" si="19"/>
        <v>0.31633836229736195</v>
      </c>
      <c r="T38">
        <f t="shared" si="19"/>
        <v>0.41554560104254673</v>
      </c>
      <c r="U38">
        <f t="shared" si="19"/>
        <v>0.38304670573566729</v>
      </c>
      <c r="V38" s="7">
        <f t="shared" si="19"/>
        <v>0.42526515869736442</v>
      </c>
      <c r="W38">
        <f t="shared" si="19"/>
        <v>0.42984382463351184</v>
      </c>
      <c r="X38">
        <f t="shared" si="19"/>
        <v>0.4491238316003861</v>
      </c>
      <c r="Y38">
        <f t="shared" si="19"/>
        <v>0.63113136936068859</v>
      </c>
      <c r="Z38">
        <f t="shared" si="19"/>
        <v>0.63956977014741057</v>
      </c>
      <c r="AA38">
        <f t="shared" si="19"/>
        <v>0.65051451242046598</v>
      </c>
      <c r="AB38">
        <f t="shared" si="19"/>
        <v>0</v>
      </c>
      <c r="AC38">
        <f t="shared" si="19"/>
        <v>0.73415047079625662</v>
      </c>
      <c r="AD38">
        <f t="shared" si="19"/>
        <v>0.74805382106871987</v>
      </c>
      <c r="AE38">
        <f t="shared" si="19"/>
        <v>0.72027930737905799</v>
      </c>
      <c r="AF38">
        <f t="shared" si="19"/>
        <v>0.66223973903467304</v>
      </c>
      <c r="AG38">
        <f t="shared" si="19"/>
        <v>0.69937701640721273</v>
      </c>
      <c r="AH38">
        <f t="shared" si="19"/>
        <v>0.7366886001953018</v>
      </c>
      <c r="AI38">
        <f t="shared" si="19"/>
        <v>0.73427345068605598</v>
      </c>
      <c r="AJ38">
        <f t="shared" si="19"/>
        <v>0.28745599459615501</v>
      </c>
      <c r="AK38">
        <f t="shared" si="19"/>
        <v>0.28873821326641691</v>
      </c>
      <c r="AL38">
        <f t="shared" si="19"/>
        <v>0.27653559691921653</v>
      </c>
      <c r="AM38">
        <f t="shared" si="19"/>
        <v>0</v>
      </c>
      <c r="AN38">
        <f t="shared" si="19"/>
        <v>7.0433040520327644E-2</v>
      </c>
      <c r="AO38">
        <f t="shared" si="19"/>
        <v>0.11154713817968631</v>
      </c>
      <c r="AP38">
        <f t="shared" si="19"/>
        <v>9.668798305705098E-2</v>
      </c>
      <c r="AQ38">
        <f t="shared" si="19"/>
        <v>0.12852055539387827</v>
      </c>
      <c r="AR38">
        <f t="shared" si="19"/>
        <v>3.7274850300606059E-2</v>
      </c>
      <c r="AS38">
        <f t="shared" si="19"/>
        <v>2.317178147432938E-2</v>
      </c>
      <c r="AT38">
        <f t="shared" si="19"/>
        <v>5.3510326224017316E-2</v>
      </c>
      <c r="AU38">
        <f t="shared" si="19"/>
        <v>5.8182325702895527E-2</v>
      </c>
      <c r="AV38">
        <f t="shared" si="19"/>
        <v>2.2615533412282635E-2</v>
      </c>
      <c r="AW38">
        <f t="shared" si="19"/>
        <v>1.2771021569650402E-3</v>
      </c>
      <c r="AX38">
        <f t="shared" si="19"/>
        <v>1.4644720236370865E-4</v>
      </c>
      <c r="AY38">
        <f t="shared" si="19"/>
        <v>1.4807205665222275E-5</v>
      </c>
      <c r="AZ38">
        <f t="shared" si="19"/>
        <v>7.4859270080520891E-5</v>
      </c>
      <c r="BA38">
        <f t="shared" si="19"/>
        <v>1.1801447905635574E-5</v>
      </c>
      <c r="BB38">
        <f t="shared" si="19"/>
        <v>1.4764952797547687E-5</v>
      </c>
      <c r="BC38">
        <f t="shared" si="19"/>
        <v>40.496419519648491</v>
      </c>
      <c r="BD38">
        <f t="shared" si="19"/>
        <v>67.355161693003083</v>
      </c>
      <c r="BE38">
        <f t="shared" si="19"/>
        <v>82.853186353252497</v>
      </c>
      <c r="BF38">
        <f t="shared" si="19"/>
        <v>0.33289169159749005</v>
      </c>
      <c r="BG38">
        <f t="shared" si="19"/>
        <v>1.0792529404154279</v>
      </c>
      <c r="BH38">
        <f t="shared" si="19"/>
        <v>1.5525681256504495</v>
      </c>
      <c r="BI38">
        <f t="shared" si="19"/>
        <v>0.97979096423731138</v>
      </c>
      <c r="BJ38">
        <f t="shared" si="19"/>
        <v>0.98148099015453405</v>
      </c>
      <c r="BK38">
        <f t="shared" si="19"/>
        <v>1.3745663634902734</v>
      </c>
      <c r="BL38">
        <f t="shared" si="19"/>
        <v>1.2672680988185714</v>
      </c>
      <c r="BM38">
        <f t="shared" si="19"/>
        <v>1.234285037529874</v>
      </c>
      <c r="BN38">
        <f t="shared" si="19"/>
        <v>0.41400917832563727</v>
      </c>
      <c r="BO38">
        <f t="shared" si="19"/>
        <v>0.42488607176571563</v>
      </c>
      <c r="BP38">
        <f t="shared" ref="BP38:CT38" si="20">STDEV(BP34:BP36)</f>
        <v>0.43896927663176877</v>
      </c>
      <c r="BQ38">
        <f t="shared" si="20"/>
        <v>0.33289169159749005</v>
      </c>
      <c r="BR38">
        <f t="shared" si="20"/>
        <v>0.53365391712488552</v>
      </c>
      <c r="BS38">
        <f t="shared" si="20"/>
        <v>0.33661336275160891</v>
      </c>
      <c r="BT38">
        <f t="shared" si="20"/>
        <v>0.22209344224662506</v>
      </c>
      <c r="BU38">
        <f t="shared" si="20"/>
        <v>0.15355589712337292</v>
      </c>
      <c r="BV38">
        <f t="shared" si="20"/>
        <v>0.2386904461494655</v>
      </c>
      <c r="BW38">
        <f t="shared" si="20"/>
        <v>0.32132283501676689</v>
      </c>
      <c r="BX38">
        <f t="shared" si="20"/>
        <v>0.3305286122546463</v>
      </c>
      <c r="BY38">
        <f t="shared" si="20"/>
        <v>40.663744437302768</v>
      </c>
      <c r="BZ38">
        <f t="shared" si="20"/>
        <v>67.207012764295811</v>
      </c>
      <c r="CA38">
        <f t="shared" si="20"/>
        <v>82.746654280611352</v>
      </c>
      <c r="CB38">
        <f t="shared" si="20"/>
        <v>0</v>
      </c>
      <c r="CC38">
        <f t="shared" si="20"/>
        <v>1.641121661723641</v>
      </c>
      <c r="CD38">
        <f t="shared" si="20"/>
        <v>1.5329412575435708</v>
      </c>
      <c r="CE38">
        <f t="shared" si="20"/>
        <v>1.4040725198458388</v>
      </c>
      <c r="CF38">
        <f t="shared" si="20"/>
        <v>1.3757134745440507</v>
      </c>
      <c r="CG38">
        <f t="shared" si="20"/>
        <v>1.6967871093528777</v>
      </c>
      <c r="CH38">
        <f t="shared" si="20"/>
        <v>1.5306550084398027</v>
      </c>
      <c r="CI38">
        <f t="shared" si="20"/>
        <v>1.5019561414295208</v>
      </c>
      <c r="CJ38">
        <f t="shared" si="20"/>
        <v>40.137590608099394</v>
      </c>
      <c r="CK38">
        <f t="shared" si="20"/>
        <v>67.699983312161137</v>
      </c>
      <c r="CL38">
        <f t="shared" si="20"/>
        <v>83.143293086150763</v>
      </c>
      <c r="CM38">
        <f t="shared" si="20"/>
        <v>0</v>
      </c>
      <c r="CN38">
        <f t="shared" si="20"/>
        <v>0.90740609083464985</v>
      </c>
      <c r="CO38">
        <f t="shared" si="20"/>
        <v>1.5268146167001646</v>
      </c>
      <c r="CP38">
        <f t="shared" si="20"/>
        <v>0.7715005487913138</v>
      </c>
      <c r="CQ38">
        <f t="shared" si="20"/>
        <v>0.87967994938896354</v>
      </c>
      <c r="CR38">
        <f t="shared" si="20"/>
        <v>1.2131875465661632</v>
      </c>
      <c r="CS38">
        <f t="shared" si="20"/>
        <v>1.1077752249841974</v>
      </c>
      <c r="CT38">
        <f t="shared" si="20"/>
        <v>1.0747816954954352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SSExtCon</vt:lpstr>
      <vt:lpstr>SSExtNC</vt:lpstr>
      <vt:lpstr>SSFlexCon</vt:lpstr>
      <vt:lpstr>SSFlexNC</vt:lpstr>
      <vt:lpstr>SSNeuCon</vt:lpstr>
      <vt:lpstr>SSNeuNC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Daniel</dc:creator>
  <cp:lastModifiedBy>Ellie Daniel</cp:lastModifiedBy>
  <dcterms:created xsi:type="dcterms:W3CDTF">2021-02-10T10:10:16Z</dcterms:created>
  <dcterms:modified xsi:type="dcterms:W3CDTF">2021-11-11T13:57:10Z</dcterms:modified>
</cp:coreProperties>
</file>